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esktop\ТОЧКА РОСТА\САЙТ\мероприятия\РЕГИОНАЛЬНЫЙ КОНКУРС Добот Медзишн\Экспертиза\"/>
    </mc:Choice>
  </mc:AlternateContent>
  <xr:revisionPtr revIDLastSave="0" documentId="13_ncr:1_{7D085A2C-7359-42CE-B41F-257E9B0D41F7}" xr6:coauthVersionLast="47" xr6:coauthVersionMax="47" xr10:uidLastSave="{00000000-0000-0000-0000-000000000000}"/>
  <bookViews>
    <workbookView xWindow="4572" yWindow="204" windowWidth="11280" windowHeight="12156" activeTab="2" xr2:uid="{C829F8C5-05AA-428F-8368-31DCA69E8882}"/>
  </bookViews>
  <sheets>
    <sheet name="3д печать" sheetId="1" r:id="rId1"/>
    <sheet name="Перо" sheetId="4" r:id="rId2"/>
    <sheet name="Лазер" sheetId="3" r:id="rId3"/>
    <sheet name="Видеоролик" sheetId="2" r:id="rId4"/>
    <sheet name="Эксперты" sheetId="5" r:id="rId5"/>
  </sheets>
  <definedNames>
    <definedName name="_xlnm._FilterDatabase" localSheetId="0" hidden="1">'3д печать'!$B$13:$P$31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O17" i="4"/>
  <c r="O19" i="4"/>
  <c r="O18" i="4"/>
  <c r="O22" i="4"/>
  <c r="O21" i="4"/>
  <c r="O23" i="4"/>
  <c r="O24" i="4"/>
  <c r="O27" i="4"/>
  <c r="O28" i="4"/>
  <c r="O26" i="4"/>
  <c r="O5" i="4"/>
  <c r="O11" i="4"/>
  <c r="O13" i="4"/>
  <c r="O14" i="4"/>
  <c r="O15" i="4"/>
  <c r="O9" i="4"/>
  <c r="O8" i="4"/>
  <c r="O12" i="4"/>
  <c r="O6" i="4"/>
  <c r="O10" i="4"/>
  <c r="O4" i="4"/>
  <c r="O7" i="4"/>
  <c r="O21" i="3"/>
  <c r="O36" i="3"/>
  <c r="O38" i="3"/>
  <c r="O33" i="3"/>
  <c r="O34" i="3"/>
  <c r="O35" i="3"/>
  <c r="O27" i="3"/>
  <c r="O28" i="3"/>
  <c r="O42" i="3"/>
  <c r="O55" i="3"/>
  <c r="O43" i="3"/>
  <c r="O49" i="3"/>
  <c r="O41" i="3"/>
  <c r="O54" i="3"/>
  <c r="O48" i="3"/>
  <c r="O45" i="3"/>
  <c r="O52" i="3"/>
  <c r="O53" i="3"/>
  <c r="O46" i="3"/>
  <c r="O44" i="3"/>
  <c r="O50" i="3"/>
  <c r="O51" i="3"/>
  <c r="O56" i="3"/>
  <c r="O47" i="3"/>
  <c r="O30" i="3"/>
  <c r="O32" i="3"/>
  <c r="O26" i="3"/>
  <c r="O22" i="3"/>
  <c r="O31" i="3"/>
  <c r="O23" i="3"/>
  <c r="O39" i="3"/>
  <c r="O24" i="3"/>
  <c r="O19" i="3"/>
  <c r="O18" i="3"/>
  <c r="O20" i="3"/>
  <c r="O17" i="3"/>
  <c r="O29" i="3"/>
  <c r="O37" i="3"/>
  <c r="O25" i="3"/>
  <c r="O4" i="2"/>
  <c r="O5" i="2"/>
  <c r="O7" i="2"/>
  <c r="O8" i="2"/>
  <c r="O9" i="2"/>
  <c r="O10" i="2"/>
  <c r="O11" i="2"/>
  <c r="O12" i="2"/>
  <c r="O7" i="3"/>
  <c r="O8" i="3"/>
  <c r="O9" i="3"/>
  <c r="O10" i="3"/>
  <c r="O11" i="3"/>
  <c r="O12" i="3"/>
  <c r="O13" i="3"/>
  <c r="O14" i="3"/>
  <c r="O15" i="3"/>
  <c r="O5" i="3"/>
  <c r="O4" i="3"/>
  <c r="O6" i="3"/>
  <c r="O38" i="1"/>
  <c r="O39" i="1"/>
  <c r="O34" i="1"/>
  <c r="O37" i="1"/>
  <c r="O40" i="1"/>
  <c r="O33" i="1"/>
  <c r="O35" i="1"/>
  <c r="O42" i="1"/>
  <c r="O41" i="1"/>
  <c r="O36" i="1"/>
  <c r="O15" i="1"/>
  <c r="O16" i="1"/>
  <c r="O21" i="1"/>
  <c r="O14" i="1"/>
  <c r="O24" i="1"/>
  <c r="O25" i="1"/>
  <c r="O17" i="1"/>
  <c r="O23" i="1"/>
  <c r="O22" i="1"/>
  <c r="O29" i="1"/>
  <c r="O30" i="1"/>
  <c r="O31" i="1"/>
  <c r="O27" i="1"/>
  <c r="O18" i="1"/>
  <c r="O28" i="1"/>
  <c r="O19" i="1"/>
  <c r="O20" i="1"/>
  <c r="O26" i="1"/>
  <c r="O13" i="1"/>
  <c r="O10" i="1"/>
  <c r="O9" i="1"/>
  <c r="O11" i="1"/>
  <c r="O8" i="1"/>
  <c r="O5" i="1"/>
  <c r="O4" i="1"/>
  <c r="O7" i="1"/>
  <c r="O6" i="1"/>
</calcChain>
</file>

<file path=xl/sharedStrings.xml><?xml version="1.0" encoding="utf-8"?>
<sst xmlns="http://schemas.openxmlformats.org/spreadsheetml/2006/main" count="728" uniqueCount="306">
  <si>
    <t>Васютина Алекса Кирилловна</t>
  </si>
  <si>
    <t>Талисманы, выполненные с помощью 3D-печати</t>
  </si>
  <si>
    <t>МОУ СОШ №7</t>
  </si>
  <si>
    <t>Хоруженко Наталья Витальевна</t>
  </si>
  <si>
    <t>Педагог дополнительного образования</t>
  </si>
  <si>
    <t xml:space="preserve">1-4 класс </t>
  </si>
  <si>
    <t>1 эксперт</t>
  </si>
  <si>
    <t xml:space="preserve">1 критерий </t>
  </si>
  <si>
    <t>2 критерий</t>
  </si>
  <si>
    <t>3 критерий</t>
  </si>
  <si>
    <t>4 критерий</t>
  </si>
  <si>
    <t>2 эксперт</t>
  </si>
  <si>
    <t>Итого</t>
  </si>
  <si>
    <t xml:space="preserve">Результат </t>
  </si>
  <si>
    <t>Васютина Арина Кирилловна</t>
  </si>
  <si>
    <t>МОУ СОШ №8</t>
  </si>
  <si>
    <t>Смирнова Антонина Павловна</t>
  </si>
  <si>
    <t>МОУ "Горкинская СОШ"</t>
  </si>
  <si>
    <t>Гашкова Людмила Владимировна</t>
  </si>
  <si>
    <t>учитель технологии</t>
  </si>
  <si>
    <t>Учитель технологии</t>
  </si>
  <si>
    <t>Уймина Екатерина Николаевна</t>
  </si>
  <si>
    <t>Степанов Константин Вячеславович</t>
  </si>
  <si>
    <t xml:space="preserve">Толстова Варвара, Сухоев Дмитрий, Кайгородов Алексей, Метелёв Сергей </t>
  </si>
  <si>
    <t>БМАОУ СОШ №23</t>
  </si>
  <si>
    <t xml:space="preserve">Зимина Юлия Евгеньевна </t>
  </si>
  <si>
    <t xml:space="preserve">Учитель начальных классов </t>
  </si>
  <si>
    <t>Симонова Варвара Алексеевна</t>
  </si>
  <si>
    <t>МАОО СОШ №5</t>
  </si>
  <si>
    <t xml:space="preserve">Дербышева Анастасия Александровна </t>
  </si>
  <si>
    <t xml:space="preserve">Аветисян Арина Петросовета </t>
  </si>
  <si>
    <t>МАОО СОШ №6</t>
  </si>
  <si>
    <t>5-7 класс</t>
  </si>
  <si>
    <t>МОУ СОШ№7</t>
  </si>
  <si>
    <t>Хан Есения Олеговна</t>
  </si>
  <si>
    <t>Сидорин Никита Андреевич</t>
  </si>
  <si>
    <t>ООШ с. Красный Яр - филиал МАОУ СОШ 5 г. Балаково</t>
  </si>
  <si>
    <t>Коваленко Татьяна Федоровна</t>
  </si>
  <si>
    <t>Мальцева Милана Валерьевна</t>
  </si>
  <si>
    <t>МБОУ СОШ №8</t>
  </si>
  <si>
    <t>Шамаева Светлана Николаевна</t>
  </si>
  <si>
    <t>Глубоков Николай Анатольевич</t>
  </si>
  <si>
    <t>ООШ с. Красный Яр-филиал МАОУ СОШ 5 г. Балаково</t>
  </si>
  <si>
    <t>Цокур Наталья Максимовна</t>
  </si>
  <si>
    <t>педагог дополнительного образования</t>
  </si>
  <si>
    <t>Старостина Милена Витальевна</t>
  </si>
  <si>
    <t>МБОУ ООШ 6</t>
  </si>
  <si>
    <t>Груздева Юлия Александровна</t>
  </si>
  <si>
    <t>Зырянова Олеся Сергеевна</t>
  </si>
  <si>
    <t>МКОУ "Нижнекатарачская ООШ"</t>
  </si>
  <si>
    <t>Зырянова Светлана Викторовна</t>
  </si>
  <si>
    <t>Бутакова Жасмин Геннадьевна</t>
  </si>
  <si>
    <t>Бутакова Екатерина Юрьевна</t>
  </si>
  <si>
    <t>Чусовитина Арина Айдаровна</t>
  </si>
  <si>
    <t>Алфёров Матвей Александрович</t>
  </si>
  <si>
    <t>Анохин Александр Иванович</t>
  </si>
  <si>
    <t>учитель информатики</t>
  </si>
  <si>
    <t>Учитель информатики</t>
  </si>
  <si>
    <t>Гашков Глеб Михайлович</t>
  </si>
  <si>
    <t>Анохин Андрей Александрович</t>
  </si>
  <si>
    <t>Берестов Роман Сергеевич</t>
  </si>
  <si>
    <t>МБОУ ООШ №9</t>
  </si>
  <si>
    <t xml:space="preserve">Казаков Андрей Александрович </t>
  </si>
  <si>
    <t xml:space="preserve">Коркин Григорий Владимирович </t>
  </si>
  <si>
    <t xml:space="preserve">МАОУ СОШ п.Азанка </t>
  </si>
  <si>
    <t>Крать Анастасия Юрьевна</t>
  </si>
  <si>
    <t xml:space="preserve">Педагог дополнительного образования </t>
  </si>
  <si>
    <t xml:space="preserve"> Туголуков Иван Сергеевич, Вихерт Евгений Константинович, Козлова Яна Дмитриевна </t>
  </si>
  <si>
    <t>МАОУ "СОШ № 7"</t>
  </si>
  <si>
    <t xml:space="preserve">Байдакова Надежда Александровна </t>
  </si>
  <si>
    <t>Руководитель кружка</t>
  </si>
  <si>
    <t>Смирнова Тамара Павловна</t>
  </si>
  <si>
    <t>Власов Николай Алексеевич</t>
  </si>
  <si>
    <t>МАОУ Зайковская СОШ №2</t>
  </si>
  <si>
    <t>Осипов Александр Наилевич</t>
  </si>
  <si>
    <t>учитель труда (технологии)</t>
  </si>
  <si>
    <t>Шибко Игорь Иванович</t>
  </si>
  <si>
    <t>БМАОУ СОШ №32</t>
  </si>
  <si>
    <t>Гетте Владимир Александрович</t>
  </si>
  <si>
    <t>учитель физики, педагог дополнительного образования</t>
  </si>
  <si>
    <t>1 место</t>
  </si>
  <si>
    <t>2 место</t>
  </si>
  <si>
    <t>3 место</t>
  </si>
  <si>
    <t>Петрова Ксения Васильевна</t>
  </si>
  <si>
    <t>8-11 класс</t>
  </si>
  <si>
    <t>МБОУ ПМО СО "ОСОШ"</t>
  </si>
  <si>
    <t>Гришко Константин Евгеньевич</t>
  </si>
  <si>
    <t xml:space="preserve">Вагин Илья Сергеевич </t>
  </si>
  <si>
    <t>МАОУ "СОШ 26"</t>
  </si>
  <si>
    <t xml:space="preserve">Скорняков Александр Николаевич </t>
  </si>
  <si>
    <t xml:space="preserve">учитель технологии </t>
  </si>
  <si>
    <t xml:space="preserve">Хвалыбов Матвей Александрович </t>
  </si>
  <si>
    <t xml:space="preserve">Скорняков Савва Александрович </t>
  </si>
  <si>
    <t>Светлякова Екатерина Ивановна</t>
  </si>
  <si>
    <t>Пискова Александра Денисовна</t>
  </si>
  <si>
    <t>ГО "Город Лесной"</t>
  </si>
  <si>
    <t>МБОУ СОШ № 74</t>
  </si>
  <si>
    <t xml:space="preserve">Тришин Максим Александрович </t>
  </si>
  <si>
    <t>д. Ядрышникова, Тугулымский район</t>
  </si>
  <si>
    <t>МБОУ Ядрышниковская ООШ №22</t>
  </si>
  <si>
    <t xml:space="preserve">Уткина Наталья Сергеевна </t>
  </si>
  <si>
    <t xml:space="preserve">Севрюгина Юлия Павловна </t>
  </si>
  <si>
    <t>МБОУ СОШ №2</t>
  </si>
  <si>
    <t>Иванова Мария Николаевна</t>
  </si>
  <si>
    <t>Бобин Артём Олегович</t>
  </si>
  <si>
    <t>МБОУ СОШ N2</t>
  </si>
  <si>
    <t>Коренева Диана Станиславовна</t>
  </si>
  <si>
    <t>Видеоролик</t>
  </si>
  <si>
    <t>Фамилия, Имя, Отчество участника</t>
  </si>
  <si>
    <t>Фамилия, Имя, Отчество руководителя</t>
  </si>
  <si>
    <t>Должность руководителя</t>
  </si>
  <si>
    <t>ОУ</t>
  </si>
  <si>
    <t>Возраст</t>
  </si>
  <si>
    <t>Школа  №4,  5"А" класс</t>
  </si>
  <si>
    <t>МАОУ ОШ№4</t>
  </si>
  <si>
    <t>Кутырева Юлия Алексеевна</t>
  </si>
  <si>
    <t>Педагог-психолог, руководитель ОЦ "Точка роста"</t>
  </si>
  <si>
    <t>Зуев Даниил Алексеевич</t>
  </si>
  <si>
    <t>МАОУ ОШ 7</t>
  </si>
  <si>
    <t>Салихова Валентина Сергеевна</t>
  </si>
  <si>
    <t>Алимова Елена Петровна</t>
  </si>
  <si>
    <t xml:space="preserve">8-11 класс </t>
  </si>
  <si>
    <t>МКОУ "Крыловская СОШ"</t>
  </si>
  <si>
    <t>Черепанова Наталья Николаевна</t>
  </si>
  <si>
    <t>учитель математики</t>
  </si>
  <si>
    <t>Жарков Сергей Павлович</t>
  </si>
  <si>
    <t>МОУ "Кировская СОШ"</t>
  </si>
  <si>
    <t>Плахов Евгений Александрович</t>
  </si>
  <si>
    <t>учитель информатики и педагог дополнительного образования</t>
  </si>
  <si>
    <t>Черных Матвей Александрович</t>
  </si>
  <si>
    <t xml:space="preserve">Егоров Савелий Святославович </t>
  </si>
  <si>
    <t>МАОУ СОШ №9</t>
  </si>
  <si>
    <t xml:space="preserve">Немиров Андрей Александрович </t>
  </si>
  <si>
    <t>учитель технологии(труд)</t>
  </si>
  <si>
    <t>Волкова Ксения Игоревна</t>
  </si>
  <si>
    <t>Брызгалов Артём Алексеевич</t>
  </si>
  <si>
    <t>МКОУ Городищенская СОШ</t>
  </si>
  <si>
    <t>Кузеванова Ольга Владимировна</t>
  </si>
  <si>
    <t>учитель</t>
  </si>
  <si>
    <t>Талисманы, выполненные с помощью Лазера</t>
  </si>
  <si>
    <t>Прыткова Наталья Алексеевна</t>
  </si>
  <si>
    <t>1-4 класс</t>
  </si>
  <si>
    <t>МАОУ СОШ № 26</t>
  </si>
  <si>
    <t>Коротков Дмитрий Александрович</t>
  </si>
  <si>
    <t>Михайлова Алиса Витальевна</t>
  </si>
  <si>
    <t>Алферёнок Михаил Евгеньевич</t>
  </si>
  <si>
    <t>МОУ Хазанская СОШ</t>
  </si>
  <si>
    <t>Алферёнок Ирина Юрьевна</t>
  </si>
  <si>
    <t>учитель начальных классов, руководитель Точки роста</t>
  </si>
  <si>
    <t>Коновалов Николай Юрьевич</t>
  </si>
  <si>
    <t>МАОУ СОШ №2</t>
  </si>
  <si>
    <t>Мельник Татьяна Николаевна</t>
  </si>
  <si>
    <t>учитель начальных классов</t>
  </si>
  <si>
    <t>Рябухин Константин Игоревич</t>
  </si>
  <si>
    <t>Казанцева Евгения Никитична</t>
  </si>
  <si>
    <t>Мезенцева Кристина Александровна</t>
  </si>
  <si>
    <t>Додыкин Богдан Родионович</t>
  </si>
  <si>
    <t>Агафонов Иван Павлович</t>
  </si>
  <si>
    <t>Глинских Ангелина Николаевна</t>
  </si>
  <si>
    <t>Судакова Елена Денисовна</t>
  </si>
  <si>
    <t xml:space="preserve">Мельник Вероника Игоревна </t>
  </si>
  <si>
    <t xml:space="preserve">Ващенко Наталья Владимировна </t>
  </si>
  <si>
    <t xml:space="preserve">учитель начальных классов </t>
  </si>
  <si>
    <t>Завальницкая Ангелина Даниилова</t>
  </si>
  <si>
    <t xml:space="preserve">МОУ Лицей </t>
  </si>
  <si>
    <t xml:space="preserve">Гилимшин Юрий Назифович </t>
  </si>
  <si>
    <t>Учитель</t>
  </si>
  <si>
    <t>Колясников Александр Владимирович</t>
  </si>
  <si>
    <t>МАОУ СОШ №23</t>
  </si>
  <si>
    <t>Манаков Альберт Игоревич</t>
  </si>
  <si>
    <t>Берсенев Макар Александрович</t>
  </si>
  <si>
    <t>Поезжаев Кирилл Андреевич</t>
  </si>
  <si>
    <t>Козлова Екатерина Александровна</t>
  </si>
  <si>
    <t xml:space="preserve">Копков Тимофей Николаевич </t>
  </si>
  <si>
    <t>Галимьянов  Багдан Вилевич</t>
  </si>
  <si>
    <t>Хмелева Олеся Сергеевна</t>
  </si>
  <si>
    <t>Лукина Виктория Андреевна</t>
  </si>
  <si>
    <t>Додыкин Арсений Родионович</t>
  </si>
  <si>
    <t>Аболтусова Арина</t>
  </si>
  <si>
    <t>Травина Маргарита</t>
  </si>
  <si>
    <t>Тункина Алена</t>
  </si>
  <si>
    <t>Тумасова Вероника</t>
  </si>
  <si>
    <t>Ведиянцев Дмитрий</t>
  </si>
  <si>
    <t>Филиппов Егор</t>
  </si>
  <si>
    <t>Овчинников Константин</t>
  </si>
  <si>
    <t>Черепанов Фёдор Михайлович</t>
  </si>
  <si>
    <t xml:space="preserve">МАОУ-ТЫГИШКАЯ СОШ </t>
  </si>
  <si>
    <t>Пермикин Сергей Леонидович</t>
  </si>
  <si>
    <t>МАОУ СОШ № 137</t>
  </si>
  <si>
    <t>Филимонова Снежана Рашитовна</t>
  </si>
  <si>
    <t>Лукьянова Екатерина Владимировна</t>
  </si>
  <si>
    <t>МАОУ Липовская СОШ</t>
  </si>
  <si>
    <t xml:space="preserve">Монгуш Дарый Васильевна </t>
  </si>
  <si>
    <t xml:space="preserve">Учитель технологии </t>
  </si>
  <si>
    <t>МАОУ "Натальинская СОШ"</t>
  </si>
  <si>
    <t>Кузнецов Андрей Викторович</t>
  </si>
  <si>
    <t>Филиппова Татьяна Васильевна</t>
  </si>
  <si>
    <t>Лукьянова Екатерина владимировна</t>
  </si>
  <si>
    <t>МАОУ ОШ №4</t>
  </si>
  <si>
    <t>Педагог-психолог</t>
  </si>
  <si>
    <t>Кутырева Юля Алексеевна</t>
  </si>
  <si>
    <t>Педагог психолог</t>
  </si>
  <si>
    <t>МАОУ ОЛШ №4</t>
  </si>
  <si>
    <t>Кутырева Юлия Алекссевна</t>
  </si>
  <si>
    <t>Чухарева Гузель Рашитовна</t>
  </si>
  <si>
    <t>Искорцев Сергей Павлович</t>
  </si>
  <si>
    <t>Скворцов Роман Константинович</t>
  </si>
  <si>
    <t>Каптиев Илья Андреевич</t>
  </si>
  <si>
    <t>Попыванова Варвара Евгеньевна</t>
  </si>
  <si>
    <t>Хороших Наталья Ивановна</t>
  </si>
  <si>
    <t>Базылева Арина Александровна</t>
  </si>
  <si>
    <t>Тураева Дарья Дмитриевна</t>
  </si>
  <si>
    <t>Балакин Егор Павлович</t>
  </si>
  <si>
    <t>Щитов Александр Юрьевич</t>
  </si>
  <si>
    <t>Комшилов Тимофей Егорович</t>
  </si>
  <si>
    <t>Лапин Илья Алексеевич</t>
  </si>
  <si>
    <t>Вахитов Егор Юрьевич</t>
  </si>
  <si>
    <t>Шутов Вячеслав Олегович</t>
  </si>
  <si>
    <t>Готовчиц Каролина Кирилловна</t>
  </si>
  <si>
    <t xml:space="preserve">Валеева Энже Робертовна </t>
  </si>
  <si>
    <t xml:space="preserve">Готовчиц Каролина Кирилловна </t>
  </si>
  <si>
    <t>МОУ «Киргинская СОШ»</t>
  </si>
  <si>
    <t>МОУ "Рудновская ООШ"</t>
  </si>
  <si>
    <t>МАОУ «Белоярская СОШ №1»</t>
  </si>
  <si>
    <t>МКОУ Никольская ООШ</t>
  </si>
  <si>
    <t>МАОУ "Рахмангуловская СОШ"</t>
  </si>
  <si>
    <t xml:space="preserve">МАОУ "РАХМАНГУЛОВСКАЯ СОШ" </t>
  </si>
  <si>
    <t>Гилимшин Юрий Назифович</t>
  </si>
  <si>
    <t>Гуркова Дарья Сергеевна</t>
  </si>
  <si>
    <t>Клабукова Ольга Игоревна</t>
  </si>
  <si>
    <t>Овчинников Дмитрий Алексеевич</t>
  </si>
  <si>
    <t>Вахрушева Мария Андреевна</t>
  </si>
  <si>
    <t>Денисова Галина Викторовна</t>
  </si>
  <si>
    <t xml:space="preserve">Торгашева Ольга Ивановна </t>
  </si>
  <si>
    <t xml:space="preserve">Учитель </t>
  </si>
  <si>
    <t>Руководитель ЦО "Точка роста"</t>
  </si>
  <si>
    <t>Учитель физики</t>
  </si>
  <si>
    <t>Педагог доп.образования</t>
  </si>
  <si>
    <t xml:space="preserve">1 место </t>
  </si>
  <si>
    <t xml:space="preserve">2 место </t>
  </si>
  <si>
    <t>Лагунова Ольга Алексеевна, Кузнецов Андрей Викторович</t>
  </si>
  <si>
    <t>Талисманы, выполненные с помощью Пера</t>
  </si>
  <si>
    <t xml:space="preserve">Макарова Ксения Ивановна </t>
  </si>
  <si>
    <t xml:space="preserve">Фурсова Валерия Евгеньевна </t>
  </si>
  <si>
    <t>Иванова Валентина, Рыбина Таисия</t>
  </si>
  <si>
    <t>Прокопьева Софья Евгеньевна</t>
  </si>
  <si>
    <t>Михалин Данил Дмитриевич</t>
  </si>
  <si>
    <t>Морозов Михаил Владимирович</t>
  </si>
  <si>
    <t>Говорухина Арина Сергеевна</t>
  </si>
  <si>
    <t>Симбирцева Дарина Акадьевна</t>
  </si>
  <si>
    <t>Войнова Виктория Алексевна</t>
  </si>
  <si>
    <t>Калинин Константин Максимович</t>
  </si>
  <si>
    <t>Аверина Екатерина Генриховна</t>
  </si>
  <si>
    <t xml:space="preserve">Нуриахметов Макар Олегович </t>
  </si>
  <si>
    <t xml:space="preserve">Макарова Кристина Олеговна </t>
  </si>
  <si>
    <t>МКОУ НСОШ</t>
  </si>
  <si>
    <t>Перевалова Оксана Дмитриевна</t>
  </si>
  <si>
    <t>Руководитель структурного подразделения Цента "Точка роста", учитель труда (технологии)</t>
  </si>
  <si>
    <t>МОУ "Килачевская СОШ"</t>
  </si>
  <si>
    <t>Гарибян Алла Корюновна</t>
  </si>
  <si>
    <t>Михалина Елена Андреевна</t>
  </si>
  <si>
    <t>Березина Людмила Викторовна</t>
  </si>
  <si>
    <t>Брагина Анастасия Алексеевна</t>
  </si>
  <si>
    <t>Короткова Татьяна Анатольевна</t>
  </si>
  <si>
    <t xml:space="preserve">Пастухов Тимофей </t>
  </si>
  <si>
    <t>Семенков Тимофей Андреевич</t>
  </si>
  <si>
    <t>Прокопьева Изольда Андреевна</t>
  </si>
  <si>
    <t>Шмаков Максим Денисович</t>
  </si>
  <si>
    <t>Пропащева Ольга Александровна</t>
  </si>
  <si>
    <t xml:space="preserve">Одинцова Валерия Михайловна </t>
  </si>
  <si>
    <t>Галимьянов Багдан Вилевич</t>
  </si>
  <si>
    <t>Кушкова Алена Алексеевна</t>
  </si>
  <si>
    <t>МКОУ "Большетурышская СОШ"</t>
  </si>
  <si>
    <t>МАОУ СОШ 2</t>
  </si>
  <si>
    <t>МОУ ООШ №5</t>
  </si>
  <si>
    <t>Бабушкина Эльмира Ильдусовна</t>
  </si>
  <si>
    <t>Девяткина Евгения Васильевна, Лукьянова Екатерина Владимировна</t>
  </si>
  <si>
    <t xml:space="preserve">учитель </t>
  </si>
  <si>
    <t>Пономарева Елена Александровна</t>
  </si>
  <si>
    <t>учитель английского языка</t>
  </si>
  <si>
    <t>Степанова Екатерина Сергеевна</t>
  </si>
  <si>
    <t xml:space="preserve">учитель математики </t>
  </si>
  <si>
    <t>Учитель ИЗО (Лагунова О.В.), учитель информатики (Кузнецов А.В.)</t>
  </si>
  <si>
    <t>Сабирьянова Юлия Владимировна</t>
  </si>
  <si>
    <t>учитель информатики, физики</t>
  </si>
  <si>
    <t>Зиннатова Регина Сергеевна</t>
  </si>
  <si>
    <t>Валиев Инсаф Ринатович</t>
  </si>
  <si>
    <t>Русаков Тихон Нилович</t>
  </si>
  <si>
    <t>МАОУ «Азигуловская школа им.Героя Советского Союза Н.Х.Хазипова</t>
  </si>
  <si>
    <t>Мусабекова Алина Габдулавалевна</t>
  </si>
  <si>
    <t xml:space="preserve">МКОУ СОШ 1 имени А.С Пушкина </t>
  </si>
  <si>
    <t xml:space="preserve">Белова Виктория Алексеевна </t>
  </si>
  <si>
    <t xml:space="preserve">Педагог информатики </t>
  </si>
  <si>
    <t>Свердловская область, Красноуфимский район, с. Большой Турыш, ул. Совхозная, 1</t>
  </si>
  <si>
    <t>Артинский район, с.Азигулово</t>
  </si>
  <si>
    <t xml:space="preserve">Чертовикова Ольга Николаевна </t>
  </si>
  <si>
    <t>МБОУ ПМО СО "Пышминская СОШ"</t>
  </si>
  <si>
    <t xml:space="preserve">Серебренников Андрей Евгеньевич </t>
  </si>
  <si>
    <t>МАОУ "Бугалышская СОШ"</t>
  </si>
  <si>
    <t>Попов Иван Владимирович</t>
  </si>
  <si>
    <t>Салимова Юлия Михайловна</t>
  </si>
  <si>
    <t>МОУ «Дубская СОШ»</t>
  </si>
  <si>
    <t xml:space="preserve">Черепанова Наталья Николаевна </t>
  </si>
  <si>
    <t>Нелюбина Людмила Михайловна</t>
  </si>
  <si>
    <t>ИРО</t>
  </si>
  <si>
    <t>Ясырева Юлия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</si>
</sst>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1C1C1C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16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C8E-F05A-4128-BF0A-A95BDD2F7467}">
  <dimension ref="B1:P43"/>
  <sheetViews>
    <sheetView zoomScale="70" zoomScaleNormal="70" workbookViewId="0">
      <selection activeCell="B1" sqref="B1"/>
    </sheetView>
  </sheetViews>
  <sheetFormatPr defaultRowHeight="14.4" x14ac:dyDescent="0.3"/>
  <cols>
    <col min="2" max="2" width="33.21875" customWidth="1"/>
    <col min="3" max="3" width="12.109375" customWidth="1"/>
    <col min="4" max="4" width="21.109375" customWidth="1"/>
    <col min="5" max="5" width="30.6640625" customWidth="1"/>
    <col min="6" max="6" width="35.6640625" customWidth="1"/>
    <col min="7" max="7" width="10.77734375" customWidth="1"/>
    <col min="8" max="8" width="11.109375" customWidth="1"/>
    <col min="9" max="9" width="10.21875" customWidth="1"/>
    <col min="10" max="10" width="11" customWidth="1"/>
    <col min="14" max="14" width="11.109375" customWidth="1"/>
    <col min="16" max="16" width="10.77734375" customWidth="1"/>
  </cols>
  <sheetData>
    <row r="1" spans="2:16" ht="21" x14ac:dyDescent="0.4">
      <c r="B1" s="4" t="s">
        <v>1</v>
      </c>
    </row>
    <row r="2" spans="2:16" x14ac:dyDescent="0.3">
      <c r="G2" s="7" t="s">
        <v>6</v>
      </c>
      <c r="H2" s="7"/>
      <c r="I2" s="7"/>
      <c r="J2" s="7"/>
      <c r="K2" s="7" t="s">
        <v>11</v>
      </c>
      <c r="L2" s="7"/>
      <c r="M2" s="7"/>
      <c r="N2" s="7"/>
      <c r="O2" t="s">
        <v>12</v>
      </c>
      <c r="P2" t="s">
        <v>13</v>
      </c>
    </row>
    <row r="3" spans="2:16" x14ac:dyDescent="0.3">
      <c r="B3" t="s">
        <v>108</v>
      </c>
      <c r="C3" t="s">
        <v>112</v>
      </c>
      <c r="D3" t="s">
        <v>111</v>
      </c>
      <c r="E3" t="s">
        <v>109</v>
      </c>
      <c r="F3" t="s">
        <v>110</v>
      </c>
      <c r="G3" t="s">
        <v>7</v>
      </c>
      <c r="H3" t="s">
        <v>8</v>
      </c>
      <c r="I3" t="s">
        <v>9</v>
      </c>
      <c r="J3" t="s">
        <v>10</v>
      </c>
      <c r="K3" t="s">
        <v>7</v>
      </c>
      <c r="L3" t="s">
        <v>8</v>
      </c>
      <c r="M3" t="s">
        <v>9</v>
      </c>
      <c r="N3" t="s">
        <v>10</v>
      </c>
    </row>
    <row r="4" spans="2:16" x14ac:dyDescent="0.3">
      <c r="B4" t="s">
        <v>16</v>
      </c>
      <c r="C4" t="s">
        <v>5</v>
      </c>
      <c r="D4" t="s">
        <v>17</v>
      </c>
      <c r="E4" t="s">
        <v>18</v>
      </c>
      <c r="F4" t="s">
        <v>20</v>
      </c>
      <c r="G4" s="2">
        <v>8</v>
      </c>
      <c r="H4" s="2">
        <v>8</v>
      </c>
      <c r="I4" s="2">
        <v>8</v>
      </c>
      <c r="J4" s="2">
        <v>8</v>
      </c>
      <c r="K4" s="2">
        <v>7</v>
      </c>
      <c r="L4" s="2">
        <v>7</v>
      </c>
      <c r="M4" s="2">
        <v>8</v>
      </c>
      <c r="N4" s="2">
        <v>8</v>
      </c>
      <c r="O4" s="1">
        <f t="shared" ref="O4:O11" si="0">SUM(G4:N4)</f>
        <v>62</v>
      </c>
      <c r="P4" t="s">
        <v>80</v>
      </c>
    </row>
    <row r="5" spans="2:16" x14ac:dyDescent="0.3">
      <c r="B5" t="s">
        <v>21</v>
      </c>
      <c r="C5" t="s">
        <v>5</v>
      </c>
      <c r="D5" t="s">
        <v>17</v>
      </c>
      <c r="E5" t="s">
        <v>18</v>
      </c>
      <c r="F5" t="s">
        <v>20</v>
      </c>
      <c r="G5" s="2">
        <v>6</v>
      </c>
      <c r="H5" s="2">
        <v>6</v>
      </c>
      <c r="I5" s="2">
        <v>8</v>
      </c>
      <c r="J5" s="2">
        <v>8</v>
      </c>
      <c r="K5" s="2">
        <v>7</v>
      </c>
      <c r="L5" s="2">
        <v>6</v>
      </c>
      <c r="M5" s="2">
        <v>7</v>
      </c>
      <c r="N5" s="2">
        <v>8</v>
      </c>
      <c r="O5" s="1">
        <f t="shared" si="0"/>
        <v>56</v>
      </c>
      <c r="P5" t="s">
        <v>81</v>
      </c>
    </row>
    <row r="6" spans="2:16" x14ac:dyDescent="0.3">
      <c r="B6" t="s">
        <v>0</v>
      </c>
      <c r="C6" t="s">
        <v>5</v>
      </c>
      <c r="D6" t="s">
        <v>2</v>
      </c>
      <c r="E6" t="s">
        <v>3</v>
      </c>
      <c r="F6" t="s">
        <v>4</v>
      </c>
      <c r="G6" s="2">
        <v>6</v>
      </c>
      <c r="H6" s="2">
        <v>7</v>
      </c>
      <c r="I6" s="2">
        <v>8</v>
      </c>
      <c r="J6" s="2">
        <v>4</v>
      </c>
      <c r="K6" s="2">
        <v>5</v>
      </c>
      <c r="L6" s="2">
        <v>7</v>
      </c>
      <c r="M6" s="2">
        <v>7</v>
      </c>
      <c r="N6" s="2">
        <v>5</v>
      </c>
      <c r="O6" s="1">
        <f t="shared" si="0"/>
        <v>49</v>
      </c>
      <c r="P6" t="s">
        <v>82</v>
      </c>
    </row>
    <row r="7" spans="2:16" x14ac:dyDescent="0.3">
      <c r="B7" t="s">
        <v>14</v>
      </c>
      <c r="C7" t="s">
        <v>5</v>
      </c>
      <c r="D7" t="s">
        <v>15</v>
      </c>
      <c r="E7" t="s">
        <v>3</v>
      </c>
      <c r="F7" t="s">
        <v>4</v>
      </c>
      <c r="G7" s="2">
        <v>6</v>
      </c>
      <c r="H7" s="2">
        <v>7</v>
      </c>
      <c r="I7" s="2">
        <v>7</v>
      </c>
      <c r="J7" s="2">
        <v>4</v>
      </c>
      <c r="K7" s="2">
        <v>5</v>
      </c>
      <c r="L7" s="2">
        <v>7</v>
      </c>
      <c r="M7" s="2">
        <v>6</v>
      </c>
      <c r="N7" s="2">
        <v>5</v>
      </c>
      <c r="O7" s="1">
        <f t="shared" si="0"/>
        <v>47</v>
      </c>
    </row>
    <row r="8" spans="2:16" x14ac:dyDescent="0.3">
      <c r="B8" t="s">
        <v>22</v>
      </c>
      <c r="C8" t="s">
        <v>5</v>
      </c>
      <c r="D8" t="s">
        <v>17</v>
      </c>
      <c r="E8" t="s">
        <v>18</v>
      </c>
      <c r="F8" t="s">
        <v>20</v>
      </c>
      <c r="G8" s="2">
        <v>5</v>
      </c>
      <c r="H8" s="2">
        <v>4</v>
      </c>
      <c r="I8" s="2">
        <v>6</v>
      </c>
      <c r="J8" s="2">
        <v>7</v>
      </c>
      <c r="K8" s="2">
        <v>6</v>
      </c>
      <c r="L8" s="2">
        <v>5</v>
      </c>
      <c r="M8" s="2">
        <v>5</v>
      </c>
      <c r="N8" s="2">
        <v>6</v>
      </c>
      <c r="O8" s="1">
        <f t="shared" si="0"/>
        <v>44</v>
      </c>
    </row>
    <row r="9" spans="2:16" ht="27.6" customHeight="1" x14ac:dyDescent="0.3">
      <c r="B9" t="s">
        <v>27</v>
      </c>
      <c r="C9" t="s">
        <v>5</v>
      </c>
      <c r="D9" t="s">
        <v>28</v>
      </c>
      <c r="E9" t="s">
        <v>29</v>
      </c>
      <c r="F9" t="s">
        <v>26</v>
      </c>
      <c r="G9" s="2">
        <v>4</v>
      </c>
      <c r="H9" s="2">
        <v>6</v>
      </c>
      <c r="I9" s="2">
        <v>5</v>
      </c>
      <c r="J9" s="2">
        <v>6</v>
      </c>
      <c r="K9" s="2">
        <v>5</v>
      </c>
      <c r="L9" s="2">
        <v>5</v>
      </c>
      <c r="M9" s="2">
        <v>3</v>
      </c>
      <c r="N9" s="2">
        <v>4</v>
      </c>
      <c r="O9" s="1">
        <f t="shared" si="0"/>
        <v>38</v>
      </c>
    </row>
    <row r="10" spans="2:16" x14ac:dyDescent="0.3">
      <c r="B10" t="s">
        <v>30</v>
      </c>
      <c r="C10" t="s">
        <v>5</v>
      </c>
      <c r="D10" t="s">
        <v>31</v>
      </c>
      <c r="E10" t="s">
        <v>29</v>
      </c>
      <c r="F10" t="s">
        <v>26</v>
      </c>
      <c r="G10" s="2">
        <v>3</v>
      </c>
      <c r="H10" s="2">
        <v>5</v>
      </c>
      <c r="I10" s="2">
        <v>4</v>
      </c>
      <c r="J10" s="2">
        <v>5</v>
      </c>
      <c r="K10" s="2">
        <v>4</v>
      </c>
      <c r="L10" s="2">
        <v>6</v>
      </c>
      <c r="M10" s="2">
        <v>4</v>
      </c>
      <c r="N10" s="2">
        <v>4</v>
      </c>
      <c r="O10" s="1">
        <f t="shared" si="0"/>
        <v>35</v>
      </c>
    </row>
    <row r="11" spans="2:16" ht="43.2" x14ac:dyDescent="0.3">
      <c r="B11" s="3" t="s">
        <v>23</v>
      </c>
      <c r="C11" t="s">
        <v>5</v>
      </c>
      <c r="D11" t="s">
        <v>24</v>
      </c>
      <c r="E11" t="s">
        <v>25</v>
      </c>
      <c r="F11" t="s">
        <v>26</v>
      </c>
      <c r="G11" s="2">
        <v>5</v>
      </c>
      <c r="H11" s="2">
        <v>6</v>
      </c>
      <c r="I11" s="2">
        <v>5</v>
      </c>
      <c r="J11" s="2">
        <v>3</v>
      </c>
      <c r="K11" s="2">
        <v>2</v>
      </c>
      <c r="L11" s="2">
        <v>3</v>
      </c>
      <c r="M11" s="2">
        <v>3</v>
      </c>
      <c r="N11" s="2">
        <v>1</v>
      </c>
      <c r="O11" s="1">
        <f t="shared" si="0"/>
        <v>28</v>
      </c>
    </row>
    <row r="12" spans="2:16" x14ac:dyDescent="0.3">
      <c r="G12" s="2"/>
      <c r="H12" s="2"/>
      <c r="I12" s="2"/>
      <c r="J12" s="2"/>
      <c r="K12" s="2"/>
      <c r="L12" s="2"/>
      <c r="M12" s="2"/>
      <c r="N12" s="2"/>
      <c r="O12" s="1"/>
    </row>
    <row r="13" spans="2:16" x14ac:dyDescent="0.3">
      <c r="B13" t="s">
        <v>34</v>
      </c>
      <c r="C13" t="s">
        <v>32</v>
      </c>
      <c r="D13" t="s">
        <v>33</v>
      </c>
      <c r="E13" t="s">
        <v>3</v>
      </c>
      <c r="F13" t="s">
        <v>4</v>
      </c>
      <c r="G13" s="2">
        <v>9</v>
      </c>
      <c r="H13" s="2">
        <v>10</v>
      </c>
      <c r="I13" s="2">
        <v>10</v>
      </c>
      <c r="J13" s="2">
        <v>10</v>
      </c>
      <c r="K13" s="2">
        <v>9</v>
      </c>
      <c r="L13" s="2">
        <v>9</v>
      </c>
      <c r="M13" s="2">
        <v>9</v>
      </c>
      <c r="N13" s="2">
        <v>9</v>
      </c>
      <c r="O13" s="1">
        <f t="shared" ref="O13:O31" si="1">SUM(G13:N13)</f>
        <v>75</v>
      </c>
      <c r="P13" t="s">
        <v>80</v>
      </c>
    </row>
    <row r="14" spans="2:16" x14ac:dyDescent="0.3">
      <c r="B14" t="s">
        <v>35</v>
      </c>
      <c r="C14" t="s">
        <v>32</v>
      </c>
      <c r="D14" t="s">
        <v>36</v>
      </c>
      <c r="E14" t="s">
        <v>37</v>
      </c>
      <c r="F14" t="s">
        <v>4</v>
      </c>
      <c r="G14" s="2">
        <v>9</v>
      </c>
      <c r="H14" s="2">
        <v>10</v>
      </c>
      <c r="I14" s="2">
        <v>10</v>
      </c>
      <c r="J14" s="2">
        <v>10</v>
      </c>
      <c r="K14">
        <v>9</v>
      </c>
      <c r="L14" s="2">
        <v>9</v>
      </c>
      <c r="M14" s="2">
        <v>9</v>
      </c>
      <c r="N14" s="2">
        <v>9</v>
      </c>
      <c r="O14" s="1">
        <f t="shared" si="1"/>
        <v>75</v>
      </c>
      <c r="P14" t="s">
        <v>80</v>
      </c>
    </row>
    <row r="15" spans="2:16" x14ac:dyDescent="0.3">
      <c r="B15" t="s">
        <v>71</v>
      </c>
      <c r="C15" t="s">
        <v>32</v>
      </c>
      <c r="D15" t="s">
        <v>17</v>
      </c>
      <c r="E15" t="s">
        <v>55</v>
      </c>
      <c r="F15" t="s">
        <v>56</v>
      </c>
      <c r="G15" s="2">
        <v>8</v>
      </c>
      <c r="H15" s="2">
        <v>10</v>
      </c>
      <c r="I15" s="2">
        <v>8</v>
      </c>
      <c r="J15" s="2">
        <v>10</v>
      </c>
      <c r="K15" s="2">
        <v>8</v>
      </c>
      <c r="L15" s="2">
        <v>9</v>
      </c>
      <c r="M15" s="2">
        <v>8</v>
      </c>
      <c r="N15" s="2">
        <v>9</v>
      </c>
      <c r="O15" s="1">
        <f t="shared" si="1"/>
        <v>70</v>
      </c>
      <c r="P15" t="s">
        <v>81</v>
      </c>
    </row>
    <row r="16" spans="2:16" x14ac:dyDescent="0.3">
      <c r="B16" t="s">
        <v>72</v>
      </c>
      <c r="C16" t="s">
        <v>32</v>
      </c>
      <c r="D16" t="s">
        <v>73</v>
      </c>
      <c r="E16" t="s">
        <v>74</v>
      </c>
      <c r="F16" t="s">
        <v>75</v>
      </c>
      <c r="G16" s="2">
        <v>9</v>
      </c>
      <c r="H16" s="2">
        <v>9</v>
      </c>
      <c r="I16" s="2">
        <v>10</v>
      </c>
      <c r="J16" s="2">
        <v>8</v>
      </c>
      <c r="K16" s="2">
        <v>8</v>
      </c>
      <c r="L16" s="2">
        <v>8</v>
      </c>
      <c r="M16" s="2">
        <v>9</v>
      </c>
      <c r="N16" s="2">
        <v>8</v>
      </c>
      <c r="O16" s="1">
        <f t="shared" si="1"/>
        <v>69</v>
      </c>
      <c r="P16" t="s">
        <v>81</v>
      </c>
    </row>
    <row r="17" spans="2:16" x14ac:dyDescent="0.3">
      <c r="B17" t="s">
        <v>43</v>
      </c>
      <c r="C17" t="s">
        <v>32</v>
      </c>
      <c r="D17" t="s">
        <v>42</v>
      </c>
      <c r="E17" t="s">
        <v>37</v>
      </c>
      <c r="F17" t="s">
        <v>4</v>
      </c>
      <c r="G17" s="2">
        <v>8</v>
      </c>
      <c r="H17" s="2">
        <v>8</v>
      </c>
      <c r="I17" s="2">
        <v>8</v>
      </c>
      <c r="J17" s="2">
        <v>10</v>
      </c>
      <c r="K17" s="2">
        <v>8</v>
      </c>
      <c r="L17" s="2">
        <v>8</v>
      </c>
      <c r="M17" s="2">
        <v>8</v>
      </c>
      <c r="N17" s="2">
        <v>9</v>
      </c>
      <c r="O17" s="1">
        <f t="shared" si="1"/>
        <v>67</v>
      </c>
      <c r="P17" t="s">
        <v>82</v>
      </c>
    </row>
    <row r="18" spans="2:16" x14ac:dyDescent="0.3">
      <c r="B18" t="s">
        <v>58</v>
      </c>
      <c r="C18" t="s">
        <v>32</v>
      </c>
      <c r="D18" t="s">
        <v>17</v>
      </c>
      <c r="E18" t="s">
        <v>55</v>
      </c>
      <c r="F18" t="s">
        <v>57</v>
      </c>
      <c r="G18" s="2">
        <v>8</v>
      </c>
      <c r="H18" s="2">
        <v>8</v>
      </c>
      <c r="I18" s="2">
        <v>8</v>
      </c>
      <c r="J18" s="2">
        <v>10</v>
      </c>
      <c r="K18" s="2">
        <v>8</v>
      </c>
      <c r="L18" s="2">
        <v>7</v>
      </c>
      <c r="M18" s="2">
        <v>8</v>
      </c>
      <c r="N18" s="2">
        <v>9</v>
      </c>
      <c r="O18" s="1">
        <f t="shared" si="1"/>
        <v>66</v>
      </c>
      <c r="P18" t="s">
        <v>82</v>
      </c>
    </row>
    <row r="19" spans="2:16" x14ac:dyDescent="0.3">
      <c r="B19" t="s">
        <v>60</v>
      </c>
      <c r="C19" t="s">
        <v>32</v>
      </c>
      <c r="D19" t="s">
        <v>61</v>
      </c>
      <c r="E19" t="s">
        <v>62</v>
      </c>
      <c r="F19" t="s">
        <v>57</v>
      </c>
      <c r="G19" s="2">
        <v>7</v>
      </c>
      <c r="H19" s="2">
        <v>7</v>
      </c>
      <c r="I19" s="2">
        <v>7</v>
      </c>
      <c r="J19" s="2">
        <v>8</v>
      </c>
      <c r="K19" s="2">
        <v>6</v>
      </c>
      <c r="L19" s="2">
        <v>8</v>
      </c>
      <c r="M19" s="2">
        <v>7</v>
      </c>
      <c r="N19" s="2">
        <v>8</v>
      </c>
      <c r="O19" s="1">
        <f t="shared" si="1"/>
        <v>58</v>
      </c>
    </row>
    <row r="20" spans="2:16" x14ac:dyDescent="0.3">
      <c r="B20" t="s">
        <v>63</v>
      </c>
      <c r="C20" t="s">
        <v>32</v>
      </c>
      <c r="D20" t="s">
        <v>64</v>
      </c>
      <c r="E20" t="s">
        <v>65</v>
      </c>
      <c r="F20" t="s">
        <v>66</v>
      </c>
      <c r="G20" s="2">
        <v>8</v>
      </c>
      <c r="H20" s="2">
        <v>8</v>
      </c>
      <c r="I20" s="2">
        <v>8</v>
      </c>
      <c r="J20" s="2">
        <v>5</v>
      </c>
      <c r="K20" s="2">
        <v>7</v>
      </c>
      <c r="L20" s="2">
        <v>8</v>
      </c>
      <c r="M20" s="2">
        <v>7</v>
      </c>
      <c r="N20" s="2">
        <v>6</v>
      </c>
      <c r="O20" s="1">
        <f t="shared" si="1"/>
        <v>57</v>
      </c>
    </row>
    <row r="21" spans="2:16" x14ac:dyDescent="0.3">
      <c r="B21" t="s">
        <v>76</v>
      </c>
      <c r="C21" t="s">
        <v>32</v>
      </c>
      <c r="D21" t="s">
        <v>77</v>
      </c>
      <c r="E21" t="s">
        <v>78</v>
      </c>
      <c r="F21" t="s">
        <v>79</v>
      </c>
      <c r="G21" s="2">
        <v>8</v>
      </c>
      <c r="H21" s="2">
        <v>6</v>
      </c>
      <c r="I21" s="2">
        <v>7</v>
      </c>
      <c r="J21" s="2">
        <v>7</v>
      </c>
      <c r="K21" s="2">
        <v>8</v>
      </c>
      <c r="L21" s="2">
        <v>6</v>
      </c>
      <c r="M21" s="2">
        <v>8</v>
      </c>
      <c r="N21" s="2">
        <v>7</v>
      </c>
      <c r="O21" s="1">
        <f t="shared" si="1"/>
        <v>57</v>
      </c>
    </row>
    <row r="22" spans="2:16" x14ac:dyDescent="0.3">
      <c r="B22" t="s">
        <v>48</v>
      </c>
      <c r="C22" t="s">
        <v>32</v>
      </c>
      <c r="D22" t="s">
        <v>49</v>
      </c>
      <c r="E22" t="s">
        <v>50</v>
      </c>
      <c r="F22" t="s">
        <v>4</v>
      </c>
      <c r="G22" s="2">
        <v>6</v>
      </c>
      <c r="H22" s="2">
        <v>7</v>
      </c>
      <c r="I22" s="2">
        <v>7</v>
      </c>
      <c r="J22" s="2">
        <v>7</v>
      </c>
      <c r="K22" s="2">
        <v>6</v>
      </c>
      <c r="L22" s="2">
        <v>7</v>
      </c>
      <c r="M22" s="2">
        <v>6</v>
      </c>
      <c r="N22" s="2">
        <v>7</v>
      </c>
      <c r="O22" s="1">
        <f t="shared" si="1"/>
        <v>53</v>
      </c>
    </row>
    <row r="23" spans="2:16" x14ac:dyDescent="0.3">
      <c r="B23" t="s">
        <v>45</v>
      </c>
      <c r="C23" t="s">
        <v>32</v>
      </c>
      <c r="D23" t="s">
        <v>46</v>
      </c>
      <c r="E23" t="s">
        <v>47</v>
      </c>
      <c r="F23" t="s">
        <v>4</v>
      </c>
      <c r="G23" s="2">
        <v>6</v>
      </c>
      <c r="H23" s="2">
        <v>7</v>
      </c>
      <c r="I23" s="2">
        <v>6</v>
      </c>
      <c r="J23" s="2">
        <v>6</v>
      </c>
      <c r="K23" s="2">
        <v>6</v>
      </c>
      <c r="L23" s="2">
        <v>7</v>
      </c>
      <c r="M23" s="2">
        <v>5</v>
      </c>
      <c r="N23" s="2">
        <v>6</v>
      </c>
      <c r="O23" s="1">
        <f t="shared" si="1"/>
        <v>49</v>
      </c>
    </row>
    <row r="24" spans="2:16" x14ac:dyDescent="0.3">
      <c r="B24" t="s">
        <v>38</v>
      </c>
      <c r="C24" t="s">
        <v>32</v>
      </c>
      <c r="D24" t="s">
        <v>39</v>
      </c>
      <c r="E24" t="s">
        <v>40</v>
      </c>
      <c r="F24" t="s">
        <v>19</v>
      </c>
      <c r="G24" s="2">
        <v>5</v>
      </c>
      <c r="H24" s="2">
        <v>6</v>
      </c>
      <c r="I24" s="2">
        <v>6</v>
      </c>
      <c r="J24" s="2">
        <v>6</v>
      </c>
      <c r="K24" s="2">
        <v>6</v>
      </c>
      <c r="L24" s="2">
        <v>6</v>
      </c>
      <c r="M24" s="2">
        <v>6</v>
      </c>
      <c r="N24" s="2">
        <v>6</v>
      </c>
      <c r="O24" s="1">
        <f t="shared" si="1"/>
        <v>47</v>
      </c>
    </row>
    <row r="25" spans="2:16" x14ac:dyDescent="0.3">
      <c r="B25" t="s">
        <v>41</v>
      </c>
      <c r="C25" t="s">
        <v>32</v>
      </c>
      <c r="D25" t="s">
        <v>42</v>
      </c>
      <c r="E25" t="s">
        <v>37</v>
      </c>
      <c r="F25" t="s">
        <v>4</v>
      </c>
      <c r="G25" s="2">
        <v>5</v>
      </c>
      <c r="H25" s="2">
        <v>6</v>
      </c>
      <c r="I25" s="2">
        <v>6</v>
      </c>
      <c r="J25" s="2">
        <v>6</v>
      </c>
      <c r="K25" s="2">
        <v>5</v>
      </c>
      <c r="L25" s="2">
        <v>5</v>
      </c>
      <c r="M25" s="2">
        <v>6</v>
      </c>
      <c r="N25" s="2">
        <v>6</v>
      </c>
      <c r="O25" s="1">
        <f t="shared" si="1"/>
        <v>45</v>
      </c>
    </row>
    <row r="26" spans="2:16" ht="43.2" x14ac:dyDescent="0.3">
      <c r="B26" s="3" t="s">
        <v>67</v>
      </c>
      <c r="C26" t="s">
        <v>32</v>
      </c>
      <c r="D26" t="s">
        <v>68</v>
      </c>
      <c r="E26" t="s">
        <v>69</v>
      </c>
      <c r="F26" t="s">
        <v>70</v>
      </c>
      <c r="G26" s="2">
        <v>6</v>
      </c>
      <c r="H26" s="2">
        <v>7</v>
      </c>
      <c r="I26" s="2">
        <v>7</v>
      </c>
      <c r="J26" s="2">
        <v>3</v>
      </c>
      <c r="K26" s="2">
        <v>6</v>
      </c>
      <c r="L26" s="2">
        <v>7</v>
      </c>
      <c r="M26" s="2">
        <v>6</v>
      </c>
      <c r="N26" s="2">
        <v>2</v>
      </c>
      <c r="O26" s="1">
        <f t="shared" si="1"/>
        <v>44</v>
      </c>
    </row>
    <row r="27" spans="2:16" x14ac:dyDescent="0.3">
      <c r="B27" t="s">
        <v>54</v>
      </c>
      <c r="C27" t="s">
        <v>32</v>
      </c>
      <c r="D27" t="s">
        <v>17</v>
      </c>
      <c r="E27" t="s">
        <v>55</v>
      </c>
      <c r="F27" t="s">
        <v>57</v>
      </c>
      <c r="G27" s="2">
        <v>5</v>
      </c>
      <c r="H27" s="2">
        <v>5</v>
      </c>
      <c r="I27" s="2">
        <v>6</v>
      </c>
      <c r="J27" s="2">
        <v>6</v>
      </c>
      <c r="K27" s="2">
        <v>5</v>
      </c>
      <c r="L27" s="2">
        <v>5</v>
      </c>
      <c r="M27" s="2">
        <v>5</v>
      </c>
      <c r="N27" s="2">
        <v>6</v>
      </c>
      <c r="O27" s="1">
        <f t="shared" si="1"/>
        <v>43</v>
      </c>
    </row>
    <row r="28" spans="2:16" x14ac:dyDescent="0.3">
      <c r="B28" t="s">
        <v>59</v>
      </c>
      <c r="C28" t="s">
        <v>32</v>
      </c>
      <c r="D28" t="s">
        <v>17</v>
      </c>
      <c r="E28" t="s">
        <v>55</v>
      </c>
      <c r="F28" t="s">
        <v>57</v>
      </c>
      <c r="G28" s="2">
        <v>5</v>
      </c>
      <c r="H28" s="2">
        <v>5</v>
      </c>
      <c r="I28" s="2">
        <v>6</v>
      </c>
      <c r="J28" s="2">
        <v>6</v>
      </c>
      <c r="K28" s="2">
        <v>5</v>
      </c>
      <c r="L28" s="2">
        <v>5</v>
      </c>
      <c r="M28" s="2">
        <v>5</v>
      </c>
      <c r="N28" s="2">
        <v>6</v>
      </c>
      <c r="O28" s="1">
        <f t="shared" si="1"/>
        <v>43</v>
      </c>
    </row>
    <row r="29" spans="2:16" x14ac:dyDescent="0.3">
      <c r="B29" t="s">
        <v>51</v>
      </c>
      <c r="C29" t="s">
        <v>32</v>
      </c>
      <c r="D29" t="s">
        <v>49</v>
      </c>
      <c r="E29" t="s">
        <v>50</v>
      </c>
      <c r="F29" t="s">
        <v>4</v>
      </c>
      <c r="G29" s="2">
        <v>5</v>
      </c>
      <c r="H29" s="2">
        <v>5</v>
      </c>
      <c r="I29" s="2">
        <v>5</v>
      </c>
      <c r="J29" s="2">
        <v>6</v>
      </c>
      <c r="K29" s="2">
        <v>5</v>
      </c>
      <c r="L29" s="2">
        <v>6</v>
      </c>
      <c r="M29" s="2">
        <v>5</v>
      </c>
      <c r="N29" s="2">
        <v>5</v>
      </c>
      <c r="O29" s="1">
        <f t="shared" si="1"/>
        <v>42</v>
      </c>
    </row>
    <row r="30" spans="2:16" x14ac:dyDescent="0.3">
      <c r="B30" t="s">
        <v>52</v>
      </c>
      <c r="C30" t="s">
        <v>32</v>
      </c>
      <c r="D30" t="s">
        <v>49</v>
      </c>
      <c r="E30" t="s">
        <v>50</v>
      </c>
      <c r="F30" t="s">
        <v>4</v>
      </c>
      <c r="G30" s="2">
        <v>5</v>
      </c>
      <c r="H30" s="2">
        <v>5</v>
      </c>
      <c r="I30" s="2">
        <v>6</v>
      </c>
      <c r="J30" s="2">
        <v>5</v>
      </c>
      <c r="K30" s="2">
        <v>5</v>
      </c>
      <c r="L30" s="2">
        <v>5</v>
      </c>
      <c r="M30" s="2">
        <v>5</v>
      </c>
      <c r="N30" s="2">
        <v>6</v>
      </c>
      <c r="O30" s="1">
        <f t="shared" si="1"/>
        <v>42</v>
      </c>
    </row>
    <row r="31" spans="2:16" x14ac:dyDescent="0.3">
      <c r="B31" t="s">
        <v>53</v>
      </c>
      <c r="C31" t="s">
        <v>32</v>
      </c>
      <c r="D31" t="s">
        <v>49</v>
      </c>
      <c r="E31" t="s">
        <v>50</v>
      </c>
      <c r="F31" t="s">
        <v>4</v>
      </c>
      <c r="G31" s="2">
        <v>5</v>
      </c>
      <c r="H31" s="2">
        <v>5</v>
      </c>
      <c r="I31" s="2">
        <v>5</v>
      </c>
      <c r="J31" s="2">
        <v>6</v>
      </c>
      <c r="K31" s="2">
        <v>5</v>
      </c>
      <c r="L31" s="2">
        <v>5</v>
      </c>
      <c r="M31" s="2">
        <v>5</v>
      </c>
      <c r="N31" s="2">
        <v>5</v>
      </c>
      <c r="O31" s="1">
        <f t="shared" si="1"/>
        <v>41</v>
      </c>
    </row>
    <row r="33" spans="2:16" x14ac:dyDescent="0.3">
      <c r="B33" t="s">
        <v>97</v>
      </c>
      <c r="C33" t="s">
        <v>84</v>
      </c>
      <c r="D33" t="s">
        <v>98</v>
      </c>
      <c r="E33" t="s">
        <v>99</v>
      </c>
      <c r="F33" t="s">
        <v>100</v>
      </c>
      <c r="G33" s="2">
        <v>10</v>
      </c>
      <c r="H33" s="2">
        <v>10</v>
      </c>
      <c r="I33" s="2">
        <v>10</v>
      </c>
      <c r="J33" s="2">
        <v>10</v>
      </c>
      <c r="K33" s="2">
        <v>10</v>
      </c>
      <c r="L33" s="2">
        <v>10</v>
      </c>
      <c r="M33" s="2">
        <v>9</v>
      </c>
      <c r="N33" s="2">
        <v>10</v>
      </c>
      <c r="O33" s="1">
        <f t="shared" ref="O33:O42" si="2">SUM(G33:N33)</f>
        <v>79</v>
      </c>
      <c r="P33" t="s">
        <v>80</v>
      </c>
    </row>
    <row r="34" spans="2:16" x14ac:dyDescent="0.3">
      <c r="B34" t="s">
        <v>92</v>
      </c>
      <c r="C34" t="s">
        <v>84</v>
      </c>
      <c r="D34" t="s">
        <v>88</v>
      </c>
      <c r="E34" t="s">
        <v>89</v>
      </c>
      <c r="F34" t="s">
        <v>90</v>
      </c>
      <c r="G34" s="2">
        <v>8</v>
      </c>
      <c r="H34" s="2">
        <v>9</v>
      </c>
      <c r="I34" s="2">
        <v>8</v>
      </c>
      <c r="J34" s="2">
        <v>10</v>
      </c>
      <c r="K34" s="2">
        <v>8</v>
      </c>
      <c r="L34" s="2">
        <v>9</v>
      </c>
      <c r="M34" s="2">
        <v>8</v>
      </c>
      <c r="N34" s="2">
        <v>10</v>
      </c>
      <c r="O34" s="1">
        <f t="shared" si="2"/>
        <v>70</v>
      </c>
      <c r="P34" t="s">
        <v>81</v>
      </c>
    </row>
    <row r="35" spans="2:16" x14ac:dyDescent="0.3">
      <c r="B35" t="s">
        <v>101</v>
      </c>
      <c r="C35" t="s">
        <v>84</v>
      </c>
      <c r="D35" t="s">
        <v>102</v>
      </c>
      <c r="E35" t="s">
        <v>103</v>
      </c>
      <c r="F35" t="s">
        <v>44</v>
      </c>
      <c r="G35" s="2">
        <v>8</v>
      </c>
      <c r="H35" s="2">
        <v>8</v>
      </c>
      <c r="I35" s="2">
        <v>8</v>
      </c>
      <c r="J35" s="2">
        <v>10</v>
      </c>
      <c r="K35" s="2">
        <v>9</v>
      </c>
      <c r="L35" s="2">
        <v>8</v>
      </c>
      <c r="M35" s="2">
        <v>8</v>
      </c>
      <c r="N35" s="2">
        <v>9</v>
      </c>
      <c r="O35" s="1">
        <f t="shared" si="2"/>
        <v>68</v>
      </c>
      <c r="P35" t="s">
        <v>82</v>
      </c>
    </row>
    <row r="36" spans="2:16" x14ac:dyDescent="0.3">
      <c r="B36" t="s">
        <v>83</v>
      </c>
      <c r="C36" t="s">
        <v>84</v>
      </c>
      <c r="D36" t="s">
        <v>85</v>
      </c>
      <c r="E36" t="s">
        <v>86</v>
      </c>
      <c r="F36" t="s">
        <v>56</v>
      </c>
      <c r="G36" s="2">
        <v>8</v>
      </c>
      <c r="H36" s="2">
        <v>8</v>
      </c>
      <c r="I36" s="2">
        <v>8</v>
      </c>
      <c r="J36" s="2">
        <v>8</v>
      </c>
      <c r="K36" s="2">
        <v>8</v>
      </c>
      <c r="L36" s="2">
        <v>8</v>
      </c>
      <c r="M36" s="2">
        <v>8</v>
      </c>
      <c r="N36" s="2">
        <v>8</v>
      </c>
      <c r="O36" s="1">
        <f t="shared" si="2"/>
        <v>64</v>
      </c>
    </row>
    <row r="37" spans="2:16" x14ac:dyDescent="0.3">
      <c r="B37" t="s">
        <v>93</v>
      </c>
      <c r="C37" t="s">
        <v>84</v>
      </c>
      <c r="D37" t="s">
        <v>2</v>
      </c>
      <c r="E37" t="s">
        <v>3</v>
      </c>
      <c r="F37" t="s">
        <v>4</v>
      </c>
      <c r="G37" s="2">
        <v>8</v>
      </c>
      <c r="H37" s="2">
        <v>8</v>
      </c>
      <c r="I37" s="2">
        <v>8</v>
      </c>
      <c r="J37" s="2">
        <v>8</v>
      </c>
      <c r="K37" s="2">
        <v>8</v>
      </c>
      <c r="L37" s="2">
        <v>9</v>
      </c>
      <c r="M37" s="2">
        <v>7</v>
      </c>
      <c r="N37" s="2">
        <v>8</v>
      </c>
      <c r="O37" s="1">
        <f t="shared" si="2"/>
        <v>64</v>
      </c>
    </row>
    <row r="38" spans="2:16" x14ac:dyDescent="0.3">
      <c r="B38" t="s">
        <v>87</v>
      </c>
      <c r="C38" t="s">
        <v>84</v>
      </c>
      <c r="D38" t="s">
        <v>88</v>
      </c>
      <c r="E38" t="s">
        <v>89</v>
      </c>
      <c r="F38" t="s">
        <v>90</v>
      </c>
      <c r="G38" s="2">
        <v>7</v>
      </c>
      <c r="H38" s="2">
        <v>8</v>
      </c>
      <c r="I38" s="2">
        <v>7</v>
      </c>
      <c r="J38" s="2">
        <v>8</v>
      </c>
      <c r="K38" s="2">
        <v>8</v>
      </c>
      <c r="L38" s="2">
        <v>7</v>
      </c>
      <c r="M38" s="2">
        <v>8</v>
      </c>
      <c r="N38" s="2">
        <v>7</v>
      </c>
      <c r="O38" s="1">
        <f t="shared" si="2"/>
        <v>60</v>
      </c>
    </row>
    <row r="39" spans="2:16" x14ac:dyDescent="0.3">
      <c r="B39" t="s">
        <v>91</v>
      </c>
      <c r="C39" t="s">
        <v>84</v>
      </c>
      <c r="D39" t="s">
        <v>88</v>
      </c>
      <c r="E39" t="s">
        <v>89</v>
      </c>
      <c r="F39" t="s">
        <v>90</v>
      </c>
      <c r="G39" s="2">
        <v>7</v>
      </c>
      <c r="H39" s="2">
        <v>8</v>
      </c>
      <c r="I39" s="2">
        <v>7</v>
      </c>
      <c r="J39" s="2">
        <v>8</v>
      </c>
      <c r="K39" s="2">
        <v>8</v>
      </c>
      <c r="L39" s="2">
        <v>8</v>
      </c>
      <c r="M39" s="2">
        <v>7</v>
      </c>
      <c r="N39" s="2">
        <v>7</v>
      </c>
      <c r="O39" s="1">
        <f t="shared" si="2"/>
        <v>60</v>
      </c>
    </row>
    <row r="40" spans="2:16" x14ac:dyDescent="0.3">
      <c r="B40" t="s">
        <v>94</v>
      </c>
      <c r="C40" t="s">
        <v>84</v>
      </c>
      <c r="D40" t="s">
        <v>95</v>
      </c>
      <c r="E40" t="s">
        <v>96</v>
      </c>
      <c r="F40" t="s">
        <v>40</v>
      </c>
      <c r="G40" s="2">
        <v>7</v>
      </c>
      <c r="H40" s="2">
        <v>8</v>
      </c>
      <c r="I40" s="2">
        <v>7</v>
      </c>
      <c r="J40" s="2">
        <v>8</v>
      </c>
      <c r="K40" s="2">
        <v>7</v>
      </c>
      <c r="L40" s="2">
        <v>8</v>
      </c>
      <c r="M40" s="2">
        <v>7</v>
      </c>
      <c r="N40" s="2">
        <v>7</v>
      </c>
      <c r="O40" s="1">
        <f t="shared" si="2"/>
        <v>59</v>
      </c>
    </row>
    <row r="41" spans="2:16" x14ac:dyDescent="0.3">
      <c r="B41" t="s">
        <v>106</v>
      </c>
      <c r="C41" t="s">
        <v>84</v>
      </c>
      <c r="D41" t="s">
        <v>105</v>
      </c>
      <c r="E41" t="s">
        <v>103</v>
      </c>
      <c r="F41" t="s">
        <v>4</v>
      </c>
      <c r="G41" s="2">
        <v>5</v>
      </c>
      <c r="H41" s="2">
        <v>6</v>
      </c>
      <c r="I41" s="2">
        <v>5</v>
      </c>
      <c r="J41" s="2">
        <v>6</v>
      </c>
      <c r="K41" s="2">
        <v>5</v>
      </c>
      <c r="L41" s="2">
        <v>5</v>
      </c>
      <c r="M41" s="2">
        <v>5</v>
      </c>
      <c r="N41" s="2">
        <v>6</v>
      </c>
      <c r="O41" s="1">
        <f t="shared" si="2"/>
        <v>43</v>
      </c>
    </row>
    <row r="42" spans="2:16" x14ac:dyDescent="0.3">
      <c r="B42" t="s">
        <v>104</v>
      </c>
      <c r="C42" t="s">
        <v>84</v>
      </c>
      <c r="D42" t="s">
        <v>105</v>
      </c>
      <c r="E42" t="s">
        <v>103</v>
      </c>
      <c r="F42" t="s">
        <v>4</v>
      </c>
      <c r="G42" s="2">
        <v>5</v>
      </c>
      <c r="H42" s="2">
        <v>5</v>
      </c>
      <c r="I42" s="2">
        <v>6</v>
      </c>
      <c r="J42" s="2">
        <v>6</v>
      </c>
      <c r="K42" s="2">
        <v>5</v>
      </c>
      <c r="L42" s="2">
        <v>5</v>
      </c>
      <c r="M42" s="2">
        <v>5</v>
      </c>
      <c r="N42" s="2">
        <v>5</v>
      </c>
      <c r="O42" s="1">
        <f t="shared" si="2"/>
        <v>42</v>
      </c>
    </row>
    <row r="43" spans="2:16" x14ac:dyDescent="0.3">
      <c r="O43" s="1"/>
    </row>
  </sheetData>
  <sortState xmlns:xlrd2="http://schemas.microsoft.com/office/spreadsheetml/2017/richdata2" ref="B33:P42">
    <sortCondition descending="1" ref="O33:O42"/>
  </sortState>
  <mergeCells count="2">
    <mergeCell ref="G2:J2"/>
    <mergeCell ref="K2:N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AFD1-FA7E-4D9B-A3A3-C533B0EFE06B}">
  <dimension ref="B1:P28"/>
  <sheetViews>
    <sheetView topLeftCell="C1" zoomScale="70" zoomScaleNormal="70" workbookViewId="0">
      <selection activeCell="Q9" sqref="Q9"/>
    </sheetView>
  </sheetViews>
  <sheetFormatPr defaultRowHeight="14.4" x14ac:dyDescent="0.3"/>
  <cols>
    <col min="2" max="2" width="34.33203125" customWidth="1"/>
    <col min="4" max="4" width="29.109375" customWidth="1"/>
    <col min="5" max="5" width="25.88671875" customWidth="1"/>
    <col min="6" max="6" width="27.33203125" customWidth="1"/>
  </cols>
  <sheetData>
    <row r="1" spans="2:16" ht="21" x14ac:dyDescent="0.4">
      <c r="B1" s="4" t="s">
        <v>241</v>
      </c>
    </row>
    <row r="2" spans="2:16" x14ac:dyDescent="0.3">
      <c r="G2" s="7" t="s">
        <v>6</v>
      </c>
      <c r="H2" s="7"/>
      <c r="I2" s="7"/>
      <c r="J2" s="7"/>
      <c r="K2" s="7" t="s">
        <v>11</v>
      </c>
      <c r="L2" s="7"/>
      <c r="M2" s="7"/>
      <c r="N2" s="7"/>
      <c r="O2" t="s">
        <v>12</v>
      </c>
      <c r="P2" t="s">
        <v>13</v>
      </c>
    </row>
    <row r="3" spans="2:16" x14ac:dyDescent="0.3">
      <c r="B3" t="s">
        <v>108</v>
      </c>
      <c r="C3" t="s">
        <v>112</v>
      </c>
      <c r="D3" t="s">
        <v>111</v>
      </c>
      <c r="E3" t="s">
        <v>109</v>
      </c>
      <c r="F3" t="s">
        <v>110</v>
      </c>
      <c r="G3" t="s">
        <v>7</v>
      </c>
      <c r="H3" t="s">
        <v>8</v>
      </c>
      <c r="I3" t="s">
        <v>9</v>
      </c>
      <c r="J3" t="s">
        <v>10</v>
      </c>
      <c r="K3" t="s">
        <v>7</v>
      </c>
      <c r="L3" t="s">
        <v>8</v>
      </c>
      <c r="M3" t="s">
        <v>9</v>
      </c>
      <c r="N3" t="s">
        <v>10</v>
      </c>
    </row>
    <row r="4" spans="2:16" ht="13.8" customHeight="1" x14ac:dyDescent="0.3">
      <c r="B4" t="s">
        <v>253</v>
      </c>
      <c r="C4" t="s">
        <v>141</v>
      </c>
      <c r="D4" t="s">
        <v>150</v>
      </c>
      <c r="E4" t="s">
        <v>263</v>
      </c>
      <c r="F4" t="s">
        <v>152</v>
      </c>
      <c r="G4" s="2">
        <v>4</v>
      </c>
      <c r="H4" s="2">
        <v>4</v>
      </c>
      <c r="I4" s="2">
        <v>4</v>
      </c>
      <c r="J4" s="2">
        <v>6</v>
      </c>
      <c r="K4" s="2">
        <v>8</v>
      </c>
      <c r="L4" s="2">
        <v>9</v>
      </c>
      <c r="M4" s="2">
        <v>7</v>
      </c>
      <c r="N4" s="2">
        <v>9</v>
      </c>
      <c r="O4">
        <f t="shared" ref="O4:O15" si="0">SUM(G4:N4)</f>
        <v>51</v>
      </c>
      <c r="P4" t="s">
        <v>80</v>
      </c>
    </row>
    <row r="5" spans="2:16" x14ac:dyDescent="0.3">
      <c r="B5" t="s">
        <v>243</v>
      </c>
      <c r="C5" t="s">
        <v>141</v>
      </c>
      <c r="D5" t="s">
        <v>150</v>
      </c>
      <c r="E5" t="s">
        <v>254</v>
      </c>
      <c r="F5" t="s">
        <v>234</v>
      </c>
      <c r="G5" s="2">
        <v>5</v>
      </c>
      <c r="H5" s="2">
        <v>5</v>
      </c>
      <c r="I5" s="2">
        <v>5</v>
      </c>
      <c r="J5" s="2">
        <v>8</v>
      </c>
      <c r="K5" s="2">
        <v>4</v>
      </c>
      <c r="L5" s="2">
        <v>7</v>
      </c>
      <c r="M5" s="2">
        <v>5</v>
      </c>
      <c r="N5" s="2">
        <v>7</v>
      </c>
      <c r="O5">
        <f t="shared" si="0"/>
        <v>46</v>
      </c>
      <c r="P5" t="s">
        <v>81</v>
      </c>
    </row>
    <row r="6" spans="2:16" x14ac:dyDescent="0.3">
      <c r="B6" t="s">
        <v>251</v>
      </c>
      <c r="C6" t="s">
        <v>141</v>
      </c>
      <c r="D6" t="s">
        <v>150</v>
      </c>
      <c r="E6" t="s">
        <v>262</v>
      </c>
      <c r="F6" t="s">
        <v>152</v>
      </c>
      <c r="G6" s="2">
        <v>5</v>
      </c>
      <c r="H6" s="2">
        <v>5</v>
      </c>
      <c r="I6" s="2">
        <v>6</v>
      </c>
      <c r="J6" s="2">
        <v>7</v>
      </c>
      <c r="K6" s="2">
        <v>6</v>
      </c>
      <c r="L6" s="2">
        <v>7</v>
      </c>
      <c r="M6" s="2">
        <v>6</v>
      </c>
      <c r="N6" s="2">
        <v>3</v>
      </c>
      <c r="O6">
        <f t="shared" si="0"/>
        <v>45</v>
      </c>
      <c r="P6" t="s">
        <v>82</v>
      </c>
    </row>
    <row r="7" spans="2:16" x14ac:dyDescent="0.3">
      <c r="B7" t="s">
        <v>242</v>
      </c>
      <c r="C7" t="s">
        <v>141</v>
      </c>
      <c r="D7" t="s">
        <v>150</v>
      </c>
      <c r="E7" t="s">
        <v>254</v>
      </c>
      <c r="F7" t="s">
        <v>234</v>
      </c>
      <c r="G7" s="2">
        <v>5</v>
      </c>
      <c r="H7" s="2">
        <v>5</v>
      </c>
      <c r="I7" s="2">
        <v>5</v>
      </c>
      <c r="J7" s="2">
        <v>9</v>
      </c>
      <c r="K7" s="2">
        <v>4</v>
      </c>
      <c r="L7" s="2">
        <v>5</v>
      </c>
      <c r="M7" s="2">
        <v>5</v>
      </c>
      <c r="N7" s="2">
        <v>5</v>
      </c>
      <c r="O7">
        <f t="shared" si="0"/>
        <v>43</v>
      </c>
    </row>
    <row r="8" spans="2:16" x14ac:dyDescent="0.3">
      <c r="B8" t="s">
        <v>249</v>
      </c>
      <c r="C8" t="s">
        <v>141</v>
      </c>
      <c r="D8" t="s">
        <v>150</v>
      </c>
      <c r="E8" t="s">
        <v>262</v>
      </c>
      <c r="F8" t="s">
        <v>152</v>
      </c>
      <c r="G8" s="2">
        <v>5</v>
      </c>
      <c r="H8" s="2">
        <v>5</v>
      </c>
      <c r="I8" s="2">
        <v>5</v>
      </c>
      <c r="J8" s="2">
        <v>7</v>
      </c>
      <c r="K8" s="2">
        <v>5</v>
      </c>
      <c r="L8" s="2">
        <v>4</v>
      </c>
      <c r="M8" s="2">
        <v>4</v>
      </c>
      <c r="N8" s="2">
        <v>3</v>
      </c>
      <c r="O8">
        <f t="shared" si="0"/>
        <v>38</v>
      </c>
    </row>
    <row r="9" spans="2:16" x14ac:dyDescent="0.3">
      <c r="B9" t="s">
        <v>248</v>
      </c>
      <c r="C9" t="s">
        <v>141</v>
      </c>
      <c r="D9" t="s">
        <v>258</v>
      </c>
      <c r="E9" t="s">
        <v>261</v>
      </c>
      <c r="F9" t="s">
        <v>152</v>
      </c>
      <c r="G9" s="2">
        <v>4</v>
      </c>
      <c r="H9" s="2">
        <v>4</v>
      </c>
      <c r="I9" s="2">
        <v>3</v>
      </c>
      <c r="J9" s="2">
        <v>6</v>
      </c>
      <c r="K9" s="2">
        <v>6</v>
      </c>
      <c r="L9" s="2">
        <v>6</v>
      </c>
      <c r="M9" s="2">
        <v>6</v>
      </c>
      <c r="N9" s="2">
        <v>1</v>
      </c>
      <c r="O9">
        <f t="shared" si="0"/>
        <v>36</v>
      </c>
    </row>
    <row r="10" spans="2:16" x14ac:dyDescent="0.3">
      <c r="B10" t="s">
        <v>252</v>
      </c>
      <c r="C10" t="s">
        <v>141</v>
      </c>
      <c r="D10" t="s">
        <v>150</v>
      </c>
      <c r="E10" t="s">
        <v>262</v>
      </c>
      <c r="F10" t="s">
        <v>152</v>
      </c>
      <c r="G10" s="2">
        <v>5</v>
      </c>
      <c r="H10" s="2">
        <v>5</v>
      </c>
      <c r="I10" s="2">
        <v>5</v>
      </c>
      <c r="J10" s="2">
        <v>7</v>
      </c>
      <c r="K10" s="2">
        <v>4</v>
      </c>
      <c r="L10" s="2">
        <v>4</v>
      </c>
      <c r="M10" s="2">
        <v>4</v>
      </c>
      <c r="N10" s="2">
        <v>2</v>
      </c>
      <c r="O10">
        <f t="shared" si="0"/>
        <v>36</v>
      </c>
    </row>
    <row r="11" spans="2:16" ht="57.6" x14ac:dyDescent="0.3">
      <c r="B11" t="s">
        <v>244</v>
      </c>
      <c r="C11" t="s">
        <v>141</v>
      </c>
      <c r="D11" t="s">
        <v>255</v>
      </c>
      <c r="E11" t="s">
        <v>256</v>
      </c>
      <c r="F11" s="3" t="s">
        <v>257</v>
      </c>
      <c r="G11" s="2">
        <v>5</v>
      </c>
      <c r="H11" s="2">
        <v>5</v>
      </c>
      <c r="I11" s="2">
        <v>5</v>
      </c>
      <c r="J11" s="2">
        <v>8</v>
      </c>
      <c r="K11" s="2">
        <v>2</v>
      </c>
      <c r="L11" s="2">
        <v>2</v>
      </c>
      <c r="M11" s="2">
        <v>3</v>
      </c>
      <c r="N11" s="2">
        <v>5</v>
      </c>
      <c r="O11">
        <f t="shared" si="0"/>
        <v>35</v>
      </c>
    </row>
    <row r="12" spans="2:16" x14ac:dyDescent="0.3">
      <c r="B12" t="s">
        <v>250</v>
      </c>
      <c r="C12" t="s">
        <v>141</v>
      </c>
      <c r="D12" t="s">
        <v>150</v>
      </c>
      <c r="E12" t="s">
        <v>262</v>
      </c>
      <c r="F12" t="s">
        <v>152</v>
      </c>
      <c r="G12" s="2">
        <v>4</v>
      </c>
      <c r="H12" s="2">
        <v>4</v>
      </c>
      <c r="I12" s="2">
        <v>5</v>
      </c>
      <c r="J12" s="2">
        <v>6</v>
      </c>
      <c r="K12" s="2">
        <v>4</v>
      </c>
      <c r="L12" s="2">
        <v>3</v>
      </c>
      <c r="M12" s="2">
        <v>5</v>
      </c>
      <c r="N12" s="2">
        <v>3</v>
      </c>
      <c r="O12">
        <f t="shared" si="0"/>
        <v>34</v>
      </c>
    </row>
    <row r="13" spans="2:16" x14ac:dyDescent="0.3">
      <c r="B13" t="s">
        <v>245</v>
      </c>
      <c r="C13" t="s">
        <v>141</v>
      </c>
      <c r="D13" t="s">
        <v>258</v>
      </c>
      <c r="E13" t="s">
        <v>259</v>
      </c>
      <c r="F13" t="s">
        <v>152</v>
      </c>
      <c r="G13" s="2">
        <v>4</v>
      </c>
      <c r="H13" s="2">
        <v>5</v>
      </c>
      <c r="I13" s="2">
        <v>4</v>
      </c>
      <c r="J13" s="2">
        <v>6</v>
      </c>
      <c r="K13" s="2">
        <v>5</v>
      </c>
      <c r="L13" s="2">
        <v>4</v>
      </c>
      <c r="M13" s="2">
        <v>4</v>
      </c>
      <c r="N13" s="2">
        <v>1</v>
      </c>
      <c r="O13">
        <f t="shared" si="0"/>
        <v>33</v>
      </c>
    </row>
    <row r="14" spans="2:16" x14ac:dyDescent="0.3">
      <c r="B14" t="s">
        <v>246</v>
      </c>
      <c r="C14" t="s">
        <v>141</v>
      </c>
      <c r="D14" t="s">
        <v>258</v>
      </c>
      <c r="E14" t="s">
        <v>260</v>
      </c>
      <c r="F14" t="s">
        <v>162</v>
      </c>
      <c r="G14" s="2">
        <v>4</v>
      </c>
      <c r="H14" s="2">
        <v>4</v>
      </c>
      <c r="I14" s="2">
        <v>3</v>
      </c>
      <c r="J14" s="2">
        <v>6</v>
      </c>
      <c r="K14" s="2">
        <v>4</v>
      </c>
      <c r="L14" s="2">
        <v>4</v>
      </c>
      <c r="M14" s="2">
        <v>4</v>
      </c>
      <c r="N14" s="2">
        <v>1</v>
      </c>
      <c r="O14">
        <f t="shared" si="0"/>
        <v>30</v>
      </c>
    </row>
    <row r="15" spans="2:16" x14ac:dyDescent="0.3">
      <c r="B15" t="s">
        <v>247</v>
      </c>
      <c r="C15" t="s">
        <v>141</v>
      </c>
      <c r="D15" t="s">
        <v>258</v>
      </c>
      <c r="E15" t="s">
        <v>261</v>
      </c>
      <c r="F15" t="s">
        <v>152</v>
      </c>
      <c r="G15" s="2">
        <v>4</v>
      </c>
      <c r="H15" s="2">
        <v>4</v>
      </c>
      <c r="I15" s="2">
        <v>3</v>
      </c>
      <c r="J15" s="2">
        <v>6</v>
      </c>
      <c r="K15" s="2">
        <v>4</v>
      </c>
      <c r="L15" s="2">
        <v>4</v>
      </c>
      <c r="M15" s="2">
        <v>4</v>
      </c>
      <c r="N15" s="2">
        <v>1</v>
      </c>
      <c r="O15">
        <f t="shared" si="0"/>
        <v>30</v>
      </c>
    </row>
    <row r="16" spans="2:16" ht="25.8" customHeight="1" x14ac:dyDescent="0.3"/>
    <row r="17" spans="2:16" x14ac:dyDescent="0.3">
      <c r="B17" t="s">
        <v>265</v>
      </c>
      <c r="C17" t="s">
        <v>32</v>
      </c>
      <c r="D17" t="s">
        <v>273</v>
      </c>
      <c r="E17" t="s">
        <v>276</v>
      </c>
      <c r="F17" t="s">
        <v>277</v>
      </c>
      <c r="G17" s="2">
        <v>8</v>
      </c>
      <c r="H17" s="2">
        <v>8</v>
      </c>
      <c r="I17" s="2">
        <v>8</v>
      </c>
      <c r="J17" s="2">
        <v>9</v>
      </c>
      <c r="K17" s="2">
        <v>7</v>
      </c>
      <c r="L17" s="2">
        <v>8</v>
      </c>
      <c r="M17" s="2">
        <v>8</v>
      </c>
      <c r="N17" s="2">
        <v>6</v>
      </c>
      <c r="O17">
        <f t="shared" ref="O17:O22" si="1">SUM(G17:N17)</f>
        <v>62</v>
      </c>
      <c r="P17" t="s">
        <v>80</v>
      </c>
    </row>
    <row r="18" spans="2:16" x14ac:dyDescent="0.3">
      <c r="B18" t="s">
        <v>267</v>
      </c>
      <c r="C18" t="s">
        <v>32</v>
      </c>
      <c r="D18" t="s">
        <v>258</v>
      </c>
      <c r="E18" t="s">
        <v>280</v>
      </c>
      <c r="F18" t="s">
        <v>124</v>
      </c>
      <c r="G18" s="2">
        <v>5</v>
      </c>
      <c r="H18" s="2">
        <v>8</v>
      </c>
      <c r="I18" s="2">
        <v>5</v>
      </c>
      <c r="J18" s="2">
        <v>5</v>
      </c>
      <c r="K18" s="2">
        <v>5</v>
      </c>
      <c r="L18" s="2">
        <v>7</v>
      </c>
      <c r="M18" s="2">
        <v>6</v>
      </c>
      <c r="N18" s="2">
        <v>5</v>
      </c>
      <c r="O18">
        <f t="shared" si="1"/>
        <v>46</v>
      </c>
      <c r="P18" t="s">
        <v>81</v>
      </c>
    </row>
    <row r="19" spans="2:16" x14ac:dyDescent="0.3">
      <c r="B19" t="s">
        <v>266</v>
      </c>
      <c r="C19" t="s">
        <v>32</v>
      </c>
      <c r="D19" t="s">
        <v>258</v>
      </c>
      <c r="E19" t="s">
        <v>278</v>
      </c>
      <c r="F19" t="s">
        <v>279</v>
      </c>
      <c r="G19" s="2">
        <v>6</v>
      </c>
      <c r="H19" s="2">
        <v>8</v>
      </c>
      <c r="I19" s="2">
        <v>6</v>
      </c>
      <c r="J19" s="2">
        <v>1</v>
      </c>
      <c r="K19" s="2">
        <v>7</v>
      </c>
      <c r="L19" s="2">
        <v>7</v>
      </c>
      <c r="M19" s="2">
        <v>5</v>
      </c>
      <c r="N19" s="2">
        <v>0</v>
      </c>
      <c r="O19">
        <f t="shared" si="1"/>
        <v>40</v>
      </c>
      <c r="P19" t="s">
        <v>82</v>
      </c>
    </row>
    <row r="20" spans="2:16" x14ac:dyDescent="0.3">
      <c r="B20" t="s">
        <v>264</v>
      </c>
      <c r="C20" t="s">
        <v>32</v>
      </c>
      <c r="D20" t="s">
        <v>272</v>
      </c>
      <c r="E20" t="s">
        <v>275</v>
      </c>
      <c r="F20" t="s">
        <v>56</v>
      </c>
      <c r="G20" s="2">
        <v>5</v>
      </c>
      <c r="H20" s="2">
        <v>4</v>
      </c>
      <c r="I20" s="2">
        <v>4</v>
      </c>
      <c r="J20" s="2">
        <v>5</v>
      </c>
      <c r="K20" s="2">
        <v>5</v>
      </c>
      <c r="L20" s="2">
        <v>4</v>
      </c>
      <c r="M20" s="2">
        <v>4</v>
      </c>
      <c r="N20" s="2">
        <v>5</v>
      </c>
      <c r="O20">
        <f t="shared" si="1"/>
        <v>36</v>
      </c>
    </row>
    <row r="21" spans="2:16" x14ac:dyDescent="0.3">
      <c r="B21" t="s">
        <v>269</v>
      </c>
      <c r="C21" t="s">
        <v>32</v>
      </c>
      <c r="D21" t="s">
        <v>258</v>
      </c>
      <c r="E21" t="s">
        <v>280</v>
      </c>
      <c r="F21" t="s">
        <v>124</v>
      </c>
      <c r="G21" s="2">
        <v>4</v>
      </c>
      <c r="H21" s="2">
        <v>4</v>
      </c>
      <c r="I21" s="2">
        <v>4</v>
      </c>
      <c r="J21" s="2">
        <v>1</v>
      </c>
      <c r="K21" s="2">
        <v>5</v>
      </c>
      <c r="L21" s="2">
        <v>5</v>
      </c>
      <c r="M21" s="2">
        <v>5</v>
      </c>
      <c r="N21" s="2">
        <v>0</v>
      </c>
      <c r="O21">
        <f t="shared" si="1"/>
        <v>28</v>
      </c>
    </row>
    <row r="22" spans="2:16" x14ac:dyDescent="0.3">
      <c r="B22" t="s">
        <v>268</v>
      </c>
      <c r="C22" t="s">
        <v>32</v>
      </c>
      <c r="D22" t="s">
        <v>258</v>
      </c>
      <c r="E22" t="s">
        <v>280</v>
      </c>
      <c r="F22" t="s">
        <v>281</v>
      </c>
      <c r="G22" s="2">
        <v>4</v>
      </c>
      <c r="H22" s="2">
        <v>4</v>
      </c>
      <c r="I22" s="2">
        <v>4</v>
      </c>
      <c r="J22" s="2">
        <v>1</v>
      </c>
      <c r="K22" s="2">
        <v>4</v>
      </c>
      <c r="L22" s="2">
        <v>4</v>
      </c>
      <c r="M22" s="2">
        <v>4</v>
      </c>
      <c r="N22" s="2">
        <v>1</v>
      </c>
      <c r="O22">
        <f t="shared" si="1"/>
        <v>26</v>
      </c>
    </row>
    <row r="23" spans="2:16" ht="43.8" customHeight="1" x14ac:dyDescent="0.3">
      <c r="B23" t="s">
        <v>270</v>
      </c>
      <c r="C23" t="s">
        <v>32</v>
      </c>
      <c r="D23" t="s">
        <v>194</v>
      </c>
      <c r="E23" s="3" t="s">
        <v>240</v>
      </c>
      <c r="F23" t="s">
        <v>282</v>
      </c>
      <c r="G23" s="2">
        <v>8</v>
      </c>
      <c r="H23" s="2">
        <v>7</v>
      </c>
      <c r="I23" s="2">
        <v>7</v>
      </c>
      <c r="J23" s="2">
        <v>7</v>
      </c>
      <c r="K23" s="2">
        <v>7</v>
      </c>
      <c r="L23" s="2">
        <v>7</v>
      </c>
      <c r="M23" s="2">
        <v>7</v>
      </c>
      <c r="N23" s="2">
        <v>7</v>
      </c>
      <c r="O23">
        <f t="shared" ref="O23:O24" si="2">SUM(G23:N23)</f>
        <v>57</v>
      </c>
    </row>
    <row r="24" spans="2:16" x14ac:dyDescent="0.3">
      <c r="B24" t="s">
        <v>271</v>
      </c>
      <c r="C24" t="s">
        <v>32</v>
      </c>
      <c r="D24" t="s">
        <v>274</v>
      </c>
      <c r="E24" t="s">
        <v>283</v>
      </c>
      <c r="F24" t="s">
        <v>284</v>
      </c>
      <c r="G24" s="2">
        <v>4</v>
      </c>
      <c r="H24" s="2">
        <v>6</v>
      </c>
      <c r="I24" s="2">
        <v>4</v>
      </c>
      <c r="J24" s="2">
        <v>6</v>
      </c>
      <c r="K24" s="2">
        <v>6</v>
      </c>
      <c r="L24" s="2">
        <v>6</v>
      </c>
      <c r="M24" s="2">
        <v>6</v>
      </c>
      <c r="N24" s="2">
        <v>7</v>
      </c>
      <c r="O24">
        <f t="shared" si="2"/>
        <v>45</v>
      </c>
    </row>
    <row r="26" spans="2:16" x14ac:dyDescent="0.3">
      <c r="B26" t="s">
        <v>285</v>
      </c>
      <c r="C26" t="s">
        <v>84</v>
      </c>
      <c r="D26" t="s">
        <v>293</v>
      </c>
      <c r="E26" t="s">
        <v>272</v>
      </c>
      <c r="F26" t="s">
        <v>275</v>
      </c>
      <c r="G26" s="2">
        <v>5</v>
      </c>
      <c r="H26" s="2">
        <v>4</v>
      </c>
      <c r="I26" s="2">
        <v>3</v>
      </c>
      <c r="J26" s="2">
        <v>4</v>
      </c>
      <c r="K26" s="2">
        <v>6</v>
      </c>
      <c r="L26" s="2">
        <v>6</v>
      </c>
      <c r="M26" s="2">
        <v>5</v>
      </c>
      <c r="N26" s="2">
        <v>7</v>
      </c>
      <c r="O26">
        <f>SUM(G26:N26)</f>
        <v>40</v>
      </c>
      <c r="P26" t="s">
        <v>80</v>
      </c>
    </row>
    <row r="27" spans="2:16" x14ac:dyDescent="0.3">
      <c r="B27" t="s">
        <v>286</v>
      </c>
      <c r="C27" t="s">
        <v>84</v>
      </c>
      <c r="D27" t="s">
        <v>294</v>
      </c>
      <c r="E27" t="s">
        <v>288</v>
      </c>
      <c r="F27" t="s">
        <v>289</v>
      </c>
      <c r="G27" s="2">
        <v>4</v>
      </c>
      <c r="H27" s="2">
        <v>3</v>
      </c>
      <c r="I27" s="2">
        <v>3</v>
      </c>
      <c r="J27" s="2">
        <v>5</v>
      </c>
      <c r="K27" s="2">
        <v>6</v>
      </c>
      <c r="L27" s="2">
        <v>5</v>
      </c>
      <c r="M27" s="2">
        <v>5</v>
      </c>
      <c r="N27" s="2">
        <v>6</v>
      </c>
      <c r="O27">
        <f t="shared" ref="O27:O28" si="3">SUM(G27:N27)</f>
        <v>37</v>
      </c>
      <c r="P27" t="s">
        <v>81</v>
      </c>
    </row>
    <row r="28" spans="2:16" x14ac:dyDescent="0.3">
      <c r="B28" t="s">
        <v>287</v>
      </c>
      <c r="C28" t="s">
        <v>84</v>
      </c>
      <c r="D28" t="s">
        <v>290</v>
      </c>
      <c r="E28" t="s">
        <v>291</v>
      </c>
      <c r="F28" t="s">
        <v>292</v>
      </c>
      <c r="G28" s="2">
        <v>3</v>
      </c>
      <c r="H28" s="2">
        <v>2</v>
      </c>
      <c r="I28" s="2">
        <v>2</v>
      </c>
      <c r="J28" s="2">
        <v>4</v>
      </c>
      <c r="K28" s="2">
        <v>3</v>
      </c>
      <c r="L28" s="2">
        <v>3</v>
      </c>
      <c r="M28" s="2">
        <v>3</v>
      </c>
      <c r="N28" s="2">
        <v>2</v>
      </c>
      <c r="O28">
        <f t="shared" si="3"/>
        <v>22</v>
      </c>
      <c r="P28" t="s">
        <v>82</v>
      </c>
    </row>
  </sheetData>
  <sortState xmlns:xlrd2="http://schemas.microsoft.com/office/spreadsheetml/2017/richdata2" ref="B17:P22">
    <sortCondition descending="1" ref="O17:O22"/>
  </sortState>
  <mergeCells count="2">
    <mergeCell ref="G2:J2"/>
    <mergeCell ref="K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5DD1-D688-4FEA-A721-A85E72A1DD99}">
  <dimension ref="B1:P56"/>
  <sheetViews>
    <sheetView tabSelected="1" zoomScale="80" zoomScaleNormal="80" workbookViewId="0">
      <selection activeCell="D14" sqref="D14"/>
    </sheetView>
  </sheetViews>
  <sheetFormatPr defaultRowHeight="14.4" x14ac:dyDescent="0.3"/>
  <cols>
    <col min="2" max="2" width="31" customWidth="1"/>
    <col min="3" max="3" width="10.88671875" customWidth="1"/>
    <col min="4" max="4" width="15.21875" customWidth="1"/>
    <col min="5" max="6" width="28.109375" customWidth="1"/>
    <col min="16" max="16" width="22.109375" customWidth="1"/>
  </cols>
  <sheetData>
    <row r="1" spans="2:16" ht="21" x14ac:dyDescent="0.4">
      <c r="B1" s="4" t="s">
        <v>139</v>
      </c>
    </row>
    <row r="2" spans="2:16" x14ac:dyDescent="0.3">
      <c r="G2" s="7" t="s">
        <v>6</v>
      </c>
      <c r="H2" s="7"/>
      <c r="I2" s="7"/>
      <c r="J2" s="7"/>
      <c r="K2" s="7" t="s">
        <v>11</v>
      </c>
      <c r="L2" s="7"/>
      <c r="M2" s="7"/>
      <c r="N2" s="7"/>
      <c r="O2" t="s">
        <v>12</v>
      </c>
      <c r="P2" t="s">
        <v>13</v>
      </c>
    </row>
    <row r="3" spans="2:16" ht="16.2" customHeight="1" x14ac:dyDescent="0.3">
      <c r="B3" t="s">
        <v>108</v>
      </c>
      <c r="C3" t="s">
        <v>112</v>
      </c>
      <c r="D3" t="s">
        <v>111</v>
      </c>
      <c r="E3" t="s">
        <v>109</v>
      </c>
      <c r="F3" t="s">
        <v>110</v>
      </c>
      <c r="G3" t="s">
        <v>7</v>
      </c>
      <c r="H3" t="s">
        <v>8</v>
      </c>
      <c r="I3" t="s">
        <v>9</v>
      </c>
      <c r="J3" t="s">
        <v>10</v>
      </c>
      <c r="K3" t="s">
        <v>7</v>
      </c>
      <c r="L3" t="s">
        <v>8</v>
      </c>
      <c r="M3" t="s">
        <v>9</v>
      </c>
      <c r="N3" t="s">
        <v>10</v>
      </c>
    </row>
    <row r="4" spans="2:16" x14ac:dyDescent="0.3">
      <c r="B4" t="s">
        <v>145</v>
      </c>
      <c r="C4" t="s">
        <v>141</v>
      </c>
      <c r="D4" t="s">
        <v>146</v>
      </c>
      <c r="E4" t="s">
        <v>147</v>
      </c>
      <c r="F4" t="s">
        <v>148</v>
      </c>
      <c r="G4" s="2">
        <v>9</v>
      </c>
      <c r="H4" s="2">
        <v>10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1">
        <f>SUM(G4:N4)</f>
        <v>79</v>
      </c>
      <c r="P4" t="s">
        <v>80</v>
      </c>
    </row>
    <row r="5" spans="2:16" x14ac:dyDescent="0.3">
      <c r="B5" t="s">
        <v>144</v>
      </c>
      <c r="C5" t="s">
        <v>141</v>
      </c>
      <c r="D5" t="s">
        <v>142</v>
      </c>
      <c r="E5" t="s">
        <v>143</v>
      </c>
      <c r="F5" t="s">
        <v>56</v>
      </c>
      <c r="G5" s="2">
        <v>4</v>
      </c>
      <c r="H5" s="2">
        <v>4</v>
      </c>
      <c r="I5" s="2">
        <v>3</v>
      </c>
      <c r="J5" s="2">
        <v>5</v>
      </c>
      <c r="K5" s="2">
        <v>3</v>
      </c>
      <c r="L5" s="2">
        <v>4</v>
      </c>
      <c r="M5" s="2">
        <v>3</v>
      </c>
      <c r="N5" s="2">
        <v>6</v>
      </c>
      <c r="O5" s="1">
        <f>SUM(G5:N5)</f>
        <v>32</v>
      </c>
      <c r="P5" t="s">
        <v>81</v>
      </c>
    </row>
    <row r="6" spans="2:16" x14ac:dyDescent="0.3">
      <c r="B6" t="s">
        <v>140</v>
      </c>
      <c r="C6" t="s">
        <v>141</v>
      </c>
      <c r="D6" t="s">
        <v>142</v>
      </c>
      <c r="E6" t="s">
        <v>143</v>
      </c>
      <c r="F6" t="s">
        <v>56</v>
      </c>
      <c r="G6" s="2">
        <v>3</v>
      </c>
      <c r="H6" s="2">
        <v>3</v>
      </c>
      <c r="I6" s="2">
        <v>3</v>
      </c>
      <c r="J6" s="2">
        <v>5</v>
      </c>
      <c r="K6" s="2">
        <v>4</v>
      </c>
      <c r="L6" s="2">
        <v>3</v>
      </c>
      <c r="M6" s="2">
        <v>3</v>
      </c>
      <c r="N6" s="2">
        <v>7</v>
      </c>
      <c r="O6" s="1">
        <f>SUM(G6:N6)</f>
        <v>31</v>
      </c>
      <c r="P6" t="s">
        <v>82</v>
      </c>
    </row>
    <row r="7" spans="2:16" x14ac:dyDescent="0.3">
      <c r="B7" t="s">
        <v>160</v>
      </c>
      <c r="C7" t="s">
        <v>141</v>
      </c>
      <c r="D7" t="s">
        <v>150</v>
      </c>
      <c r="E7" t="s">
        <v>161</v>
      </c>
      <c r="F7" t="s">
        <v>162</v>
      </c>
      <c r="G7">
        <v>2</v>
      </c>
      <c r="H7">
        <v>2</v>
      </c>
      <c r="I7">
        <v>2</v>
      </c>
      <c r="J7">
        <v>0</v>
      </c>
      <c r="K7">
        <v>2</v>
      </c>
      <c r="L7">
        <v>2</v>
      </c>
      <c r="M7">
        <v>2</v>
      </c>
      <c r="N7">
        <v>0</v>
      </c>
      <c r="O7" s="1">
        <f t="shared" ref="O7" si="0">SUM(G7:N7)</f>
        <v>12</v>
      </c>
    </row>
    <row r="8" spans="2:16" x14ac:dyDescent="0.3">
      <c r="B8" t="s">
        <v>149</v>
      </c>
      <c r="C8" t="s">
        <v>141</v>
      </c>
      <c r="D8" t="s">
        <v>150</v>
      </c>
      <c r="E8" t="s">
        <v>151</v>
      </c>
      <c r="F8" t="s">
        <v>152</v>
      </c>
      <c r="G8">
        <v>2</v>
      </c>
      <c r="H8">
        <v>2</v>
      </c>
      <c r="I8">
        <v>2</v>
      </c>
      <c r="J8">
        <v>0</v>
      </c>
      <c r="K8">
        <v>2</v>
      </c>
      <c r="L8">
        <v>2</v>
      </c>
      <c r="M8">
        <v>2</v>
      </c>
      <c r="N8">
        <v>0</v>
      </c>
      <c r="O8" s="1">
        <f t="shared" ref="O8:O15" si="1">SUM(G8:N8)</f>
        <v>12</v>
      </c>
    </row>
    <row r="9" spans="2:16" x14ac:dyDescent="0.3">
      <c r="B9" t="s">
        <v>153</v>
      </c>
      <c r="C9" t="s">
        <v>141</v>
      </c>
      <c r="D9" t="s">
        <v>150</v>
      </c>
      <c r="E9" t="s">
        <v>151</v>
      </c>
      <c r="F9" t="s">
        <v>152</v>
      </c>
      <c r="G9">
        <v>2</v>
      </c>
      <c r="H9">
        <v>2</v>
      </c>
      <c r="I9">
        <v>2</v>
      </c>
      <c r="J9">
        <v>0</v>
      </c>
      <c r="K9">
        <v>2</v>
      </c>
      <c r="L9">
        <v>2</v>
      </c>
      <c r="M9">
        <v>2</v>
      </c>
      <c r="N9">
        <v>0</v>
      </c>
      <c r="O9" s="1">
        <f t="shared" si="1"/>
        <v>12</v>
      </c>
    </row>
    <row r="10" spans="2:16" x14ac:dyDescent="0.3">
      <c r="B10" t="s">
        <v>154</v>
      </c>
      <c r="C10" t="s">
        <v>141</v>
      </c>
      <c r="D10" t="s">
        <v>150</v>
      </c>
      <c r="E10" t="s">
        <v>151</v>
      </c>
      <c r="F10" t="s">
        <v>152</v>
      </c>
      <c r="G10">
        <v>2</v>
      </c>
      <c r="H10">
        <v>2</v>
      </c>
      <c r="I10">
        <v>2</v>
      </c>
      <c r="J10">
        <v>0</v>
      </c>
      <c r="K10">
        <v>2</v>
      </c>
      <c r="L10">
        <v>2</v>
      </c>
      <c r="M10">
        <v>2</v>
      </c>
      <c r="N10">
        <v>0</v>
      </c>
      <c r="O10" s="1">
        <f t="shared" si="1"/>
        <v>12</v>
      </c>
    </row>
    <row r="11" spans="2:16" x14ac:dyDescent="0.3">
      <c r="B11" t="s">
        <v>155</v>
      </c>
      <c r="C11" t="s">
        <v>141</v>
      </c>
      <c r="D11" t="s">
        <v>150</v>
      </c>
      <c r="E11" t="s">
        <v>151</v>
      </c>
      <c r="F11" t="s">
        <v>152</v>
      </c>
      <c r="G11">
        <v>2</v>
      </c>
      <c r="H11">
        <v>2</v>
      </c>
      <c r="I11">
        <v>2</v>
      </c>
      <c r="J11">
        <v>0</v>
      </c>
      <c r="K11">
        <v>2</v>
      </c>
      <c r="L11">
        <v>2</v>
      </c>
      <c r="M11">
        <v>2</v>
      </c>
      <c r="N11">
        <v>0</v>
      </c>
      <c r="O11" s="1">
        <f t="shared" si="1"/>
        <v>12</v>
      </c>
    </row>
    <row r="12" spans="2:16" x14ac:dyDescent="0.3">
      <c r="B12" t="s">
        <v>156</v>
      </c>
      <c r="C12" t="s">
        <v>141</v>
      </c>
      <c r="D12" t="s">
        <v>150</v>
      </c>
      <c r="E12" t="s">
        <v>151</v>
      </c>
      <c r="F12" t="s">
        <v>152</v>
      </c>
      <c r="G12">
        <v>2</v>
      </c>
      <c r="H12">
        <v>2</v>
      </c>
      <c r="I12">
        <v>2</v>
      </c>
      <c r="J12">
        <v>0</v>
      </c>
      <c r="K12">
        <v>2</v>
      </c>
      <c r="L12">
        <v>2</v>
      </c>
      <c r="M12">
        <v>2</v>
      </c>
      <c r="N12">
        <v>0</v>
      </c>
      <c r="O12" s="1">
        <f t="shared" si="1"/>
        <v>12</v>
      </c>
    </row>
    <row r="13" spans="2:16" x14ac:dyDescent="0.3">
      <c r="B13" t="s">
        <v>157</v>
      </c>
      <c r="C13" t="s">
        <v>141</v>
      </c>
      <c r="D13" t="s">
        <v>150</v>
      </c>
      <c r="E13" t="s">
        <v>151</v>
      </c>
      <c r="F13" t="s">
        <v>152</v>
      </c>
      <c r="G13">
        <v>2</v>
      </c>
      <c r="H13">
        <v>2</v>
      </c>
      <c r="I13">
        <v>2</v>
      </c>
      <c r="J13">
        <v>0</v>
      </c>
      <c r="K13">
        <v>2</v>
      </c>
      <c r="L13">
        <v>2</v>
      </c>
      <c r="M13">
        <v>2</v>
      </c>
      <c r="N13">
        <v>0</v>
      </c>
      <c r="O13" s="1">
        <f t="shared" si="1"/>
        <v>12</v>
      </c>
    </row>
    <row r="14" spans="2:16" x14ac:dyDescent="0.3">
      <c r="B14" t="s">
        <v>158</v>
      </c>
      <c r="C14" t="s">
        <v>141</v>
      </c>
      <c r="D14" t="s">
        <v>150</v>
      </c>
      <c r="E14" t="s">
        <v>151</v>
      </c>
      <c r="F14" t="s">
        <v>152</v>
      </c>
      <c r="G14">
        <v>2</v>
      </c>
      <c r="H14">
        <v>2</v>
      </c>
      <c r="I14">
        <v>2</v>
      </c>
      <c r="J14">
        <v>0</v>
      </c>
      <c r="K14">
        <v>2</v>
      </c>
      <c r="L14">
        <v>2</v>
      </c>
      <c r="M14">
        <v>2</v>
      </c>
      <c r="N14">
        <v>0</v>
      </c>
      <c r="O14" s="1">
        <f t="shared" si="1"/>
        <v>12</v>
      </c>
    </row>
    <row r="15" spans="2:16" x14ac:dyDescent="0.3">
      <c r="B15" t="s">
        <v>159</v>
      </c>
      <c r="C15" t="s">
        <v>141</v>
      </c>
      <c r="D15" t="s">
        <v>150</v>
      </c>
      <c r="E15" t="s">
        <v>151</v>
      </c>
      <c r="F15" t="s">
        <v>152</v>
      </c>
      <c r="G15">
        <v>2</v>
      </c>
      <c r="H15">
        <v>2</v>
      </c>
      <c r="I15">
        <v>2</v>
      </c>
      <c r="J15">
        <v>0</v>
      </c>
      <c r="K15">
        <v>2</v>
      </c>
      <c r="L15">
        <v>2</v>
      </c>
      <c r="M15">
        <v>2</v>
      </c>
      <c r="N15">
        <v>0</v>
      </c>
      <c r="O15" s="1">
        <f t="shared" si="1"/>
        <v>12</v>
      </c>
    </row>
    <row r="16" spans="2:16" x14ac:dyDescent="0.3">
      <c r="O16" s="1"/>
    </row>
    <row r="17" spans="2:16" x14ac:dyDescent="0.3">
      <c r="B17" t="s">
        <v>48</v>
      </c>
      <c r="C17" t="s">
        <v>32</v>
      </c>
      <c r="D17" t="s">
        <v>49</v>
      </c>
      <c r="E17" t="s">
        <v>50</v>
      </c>
      <c r="F17" t="s">
        <v>4</v>
      </c>
      <c r="G17" s="2">
        <v>10</v>
      </c>
      <c r="H17" s="2">
        <v>10</v>
      </c>
      <c r="I17" s="2">
        <v>10</v>
      </c>
      <c r="J17" s="2">
        <v>10</v>
      </c>
      <c r="K17" s="2">
        <v>10</v>
      </c>
      <c r="L17" s="2">
        <v>10</v>
      </c>
      <c r="M17" s="2">
        <v>10</v>
      </c>
      <c r="N17" s="2">
        <v>10</v>
      </c>
      <c r="O17" s="1">
        <f t="shared" ref="O17:O39" si="2">SUM(G17:N17)</f>
        <v>80</v>
      </c>
      <c r="P17" t="s">
        <v>80</v>
      </c>
    </row>
    <row r="18" spans="2:16" x14ac:dyDescent="0.3">
      <c r="B18" t="s">
        <v>175</v>
      </c>
      <c r="C18" t="s">
        <v>32</v>
      </c>
      <c r="D18" t="s">
        <v>49</v>
      </c>
      <c r="E18" t="s">
        <v>50</v>
      </c>
      <c r="F18" t="s">
        <v>4</v>
      </c>
      <c r="G18" s="2">
        <v>9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10</v>
      </c>
      <c r="O18" s="1">
        <f t="shared" si="2"/>
        <v>79</v>
      </c>
      <c r="P18" t="s">
        <v>238</v>
      </c>
    </row>
    <row r="19" spans="2:16" x14ac:dyDescent="0.3">
      <c r="B19" t="s">
        <v>52</v>
      </c>
      <c r="C19" t="s">
        <v>32</v>
      </c>
      <c r="D19" t="s">
        <v>49</v>
      </c>
      <c r="E19" t="s">
        <v>50</v>
      </c>
      <c r="F19" t="s">
        <v>44</v>
      </c>
      <c r="G19" s="2">
        <v>10</v>
      </c>
      <c r="H19" s="2">
        <v>10</v>
      </c>
      <c r="I19" s="2">
        <v>10</v>
      </c>
      <c r="J19" s="2">
        <v>10</v>
      </c>
      <c r="K19">
        <v>8</v>
      </c>
      <c r="L19" s="2">
        <v>10</v>
      </c>
      <c r="M19" s="2">
        <v>10</v>
      </c>
      <c r="N19" s="2">
        <v>10</v>
      </c>
      <c r="O19" s="1">
        <f t="shared" si="2"/>
        <v>78</v>
      </c>
      <c r="P19" t="s">
        <v>81</v>
      </c>
    </row>
    <row r="20" spans="2:16" x14ac:dyDescent="0.3">
      <c r="B20" t="s">
        <v>51</v>
      </c>
      <c r="C20" t="s">
        <v>32</v>
      </c>
      <c r="D20" t="s">
        <v>49</v>
      </c>
      <c r="E20" t="s">
        <v>50</v>
      </c>
      <c r="F20" t="s">
        <v>4</v>
      </c>
      <c r="G20" s="2">
        <v>10</v>
      </c>
      <c r="H20" s="2">
        <v>10</v>
      </c>
      <c r="I20" s="2">
        <v>10</v>
      </c>
      <c r="J20" s="2">
        <v>10</v>
      </c>
      <c r="K20" s="2">
        <v>8</v>
      </c>
      <c r="L20" s="2">
        <v>10</v>
      </c>
      <c r="M20" s="2">
        <v>10</v>
      </c>
      <c r="N20" s="2">
        <v>10</v>
      </c>
      <c r="O20" s="1">
        <f t="shared" si="2"/>
        <v>78</v>
      </c>
      <c r="P20" t="s">
        <v>239</v>
      </c>
    </row>
    <row r="21" spans="2:16" ht="28.8" x14ac:dyDescent="0.3">
      <c r="B21" t="s">
        <v>174</v>
      </c>
      <c r="C21" t="s">
        <v>32</v>
      </c>
      <c r="D21" t="s">
        <v>194</v>
      </c>
      <c r="E21" s="3" t="s">
        <v>240</v>
      </c>
      <c r="F21" t="s">
        <v>57</v>
      </c>
      <c r="G21" s="2">
        <v>10</v>
      </c>
      <c r="H21" s="2">
        <v>10</v>
      </c>
      <c r="I21" s="2">
        <v>10</v>
      </c>
      <c r="J21" s="2">
        <v>10</v>
      </c>
      <c r="K21" s="2">
        <v>8</v>
      </c>
      <c r="L21" s="2">
        <v>9</v>
      </c>
      <c r="M21" s="2">
        <v>10</v>
      </c>
      <c r="N21" s="2">
        <v>10</v>
      </c>
      <c r="O21" s="1">
        <f t="shared" si="2"/>
        <v>77</v>
      </c>
      <c r="P21" t="s">
        <v>82</v>
      </c>
    </row>
    <row r="22" spans="2:16" x14ac:dyDescent="0.3">
      <c r="B22" t="s">
        <v>170</v>
      </c>
      <c r="C22" t="s">
        <v>32</v>
      </c>
      <c r="D22" t="s">
        <v>186</v>
      </c>
      <c r="E22" t="s">
        <v>187</v>
      </c>
      <c r="F22" t="s">
        <v>20</v>
      </c>
      <c r="G22" s="2">
        <v>10</v>
      </c>
      <c r="H22" s="2">
        <v>10</v>
      </c>
      <c r="I22" s="2">
        <v>8</v>
      </c>
      <c r="J22" s="2">
        <v>10</v>
      </c>
      <c r="K22" s="2">
        <v>10</v>
      </c>
      <c r="L22" s="2">
        <v>9</v>
      </c>
      <c r="M22" s="2">
        <v>8</v>
      </c>
      <c r="N22" s="2">
        <v>10</v>
      </c>
      <c r="O22" s="1">
        <f t="shared" si="2"/>
        <v>75</v>
      </c>
      <c r="P22" t="s">
        <v>82</v>
      </c>
    </row>
    <row r="23" spans="2:16" x14ac:dyDescent="0.3">
      <c r="B23" t="s">
        <v>172</v>
      </c>
      <c r="C23" t="s">
        <v>32</v>
      </c>
      <c r="D23" t="s">
        <v>150</v>
      </c>
      <c r="E23" t="s">
        <v>190</v>
      </c>
      <c r="F23" t="s">
        <v>44</v>
      </c>
      <c r="G23" s="2">
        <v>10</v>
      </c>
      <c r="H23" s="2">
        <v>10</v>
      </c>
      <c r="I23" s="2">
        <v>9</v>
      </c>
      <c r="J23" s="2">
        <v>9</v>
      </c>
      <c r="K23" s="2">
        <v>10</v>
      </c>
      <c r="L23" s="2">
        <v>10</v>
      </c>
      <c r="M23" s="2">
        <v>9</v>
      </c>
      <c r="N23" s="2">
        <v>8</v>
      </c>
      <c r="O23" s="1">
        <f t="shared" si="2"/>
        <v>75</v>
      </c>
      <c r="P23" t="s">
        <v>82</v>
      </c>
    </row>
    <row r="24" spans="2:16" x14ac:dyDescent="0.3">
      <c r="B24" t="s">
        <v>174</v>
      </c>
      <c r="C24" t="s">
        <v>32</v>
      </c>
      <c r="D24" t="s">
        <v>194</v>
      </c>
      <c r="E24" s="3" t="s">
        <v>195</v>
      </c>
      <c r="F24" t="s">
        <v>57</v>
      </c>
      <c r="G24" s="2">
        <v>8</v>
      </c>
      <c r="H24" s="2">
        <v>9</v>
      </c>
      <c r="I24" s="2">
        <v>10</v>
      </c>
      <c r="J24" s="2">
        <v>10</v>
      </c>
      <c r="K24" s="2">
        <v>8</v>
      </c>
      <c r="L24" s="2">
        <v>8</v>
      </c>
      <c r="M24" s="2">
        <v>8</v>
      </c>
      <c r="N24" s="2">
        <v>8</v>
      </c>
      <c r="O24" s="1">
        <f t="shared" si="2"/>
        <v>69</v>
      </c>
    </row>
    <row r="25" spans="2:16" x14ac:dyDescent="0.3">
      <c r="B25" t="s">
        <v>163</v>
      </c>
      <c r="C25" t="s">
        <v>32</v>
      </c>
      <c r="D25" t="s">
        <v>164</v>
      </c>
      <c r="E25" t="s">
        <v>165</v>
      </c>
      <c r="F25" t="s">
        <v>166</v>
      </c>
      <c r="G25" s="2">
        <v>7</v>
      </c>
      <c r="H25" s="2">
        <v>9</v>
      </c>
      <c r="I25" s="2">
        <v>7</v>
      </c>
      <c r="J25" s="2">
        <v>10</v>
      </c>
      <c r="K25" s="2">
        <v>8</v>
      </c>
      <c r="L25" s="2">
        <v>7</v>
      </c>
      <c r="M25" s="2">
        <v>8</v>
      </c>
      <c r="N25" s="2">
        <v>10</v>
      </c>
      <c r="O25" s="1">
        <f t="shared" si="2"/>
        <v>66</v>
      </c>
    </row>
    <row r="26" spans="2:16" x14ac:dyDescent="0.3">
      <c r="B26" t="s">
        <v>167</v>
      </c>
      <c r="C26" t="s">
        <v>32</v>
      </c>
      <c r="D26" t="s">
        <v>168</v>
      </c>
      <c r="E26" t="s">
        <v>169</v>
      </c>
      <c r="F26" t="s">
        <v>20</v>
      </c>
      <c r="G26" s="2">
        <v>7</v>
      </c>
      <c r="H26" s="2">
        <v>9</v>
      </c>
      <c r="I26" s="2">
        <v>8</v>
      </c>
      <c r="J26" s="2">
        <v>10</v>
      </c>
      <c r="K26" s="2">
        <v>7</v>
      </c>
      <c r="L26" s="2">
        <v>8</v>
      </c>
      <c r="M26" s="2">
        <v>7</v>
      </c>
      <c r="N26" s="2">
        <v>10</v>
      </c>
      <c r="O26" s="1">
        <f t="shared" si="2"/>
        <v>66</v>
      </c>
    </row>
    <row r="27" spans="2:16" x14ac:dyDescent="0.3">
      <c r="B27" t="s">
        <v>117</v>
      </c>
      <c r="C27" t="s">
        <v>32</v>
      </c>
      <c r="D27" t="s">
        <v>118</v>
      </c>
      <c r="E27" t="s">
        <v>119</v>
      </c>
      <c r="F27" t="s">
        <v>57</v>
      </c>
      <c r="G27" s="2">
        <v>7</v>
      </c>
      <c r="H27" s="2">
        <v>9</v>
      </c>
      <c r="I27" s="2">
        <v>8</v>
      </c>
      <c r="J27" s="2">
        <v>10</v>
      </c>
      <c r="K27" s="2">
        <v>6</v>
      </c>
      <c r="L27" s="2">
        <v>8</v>
      </c>
      <c r="M27" s="2">
        <v>8</v>
      </c>
      <c r="N27" s="2">
        <v>10</v>
      </c>
      <c r="O27" s="1">
        <f t="shared" si="2"/>
        <v>66</v>
      </c>
    </row>
    <row r="28" spans="2:16" x14ac:dyDescent="0.3">
      <c r="B28" t="s">
        <v>185</v>
      </c>
      <c r="C28" t="s">
        <v>32</v>
      </c>
      <c r="D28" t="s">
        <v>118</v>
      </c>
      <c r="E28" t="s">
        <v>204</v>
      </c>
      <c r="F28" t="s">
        <v>236</v>
      </c>
      <c r="G28" s="2">
        <v>6</v>
      </c>
      <c r="H28" s="2">
        <v>8</v>
      </c>
      <c r="I28" s="2">
        <v>8</v>
      </c>
      <c r="J28" s="2">
        <v>10</v>
      </c>
      <c r="K28" s="2">
        <v>7</v>
      </c>
      <c r="L28" s="2">
        <v>8</v>
      </c>
      <c r="M28" s="2">
        <v>8</v>
      </c>
      <c r="N28" s="2">
        <v>10</v>
      </c>
      <c r="O28" s="1">
        <f t="shared" si="2"/>
        <v>65</v>
      </c>
    </row>
    <row r="29" spans="2:16" x14ac:dyDescent="0.3">
      <c r="B29" t="s">
        <v>176</v>
      </c>
      <c r="C29" t="s">
        <v>32</v>
      </c>
      <c r="D29" t="s">
        <v>150</v>
      </c>
      <c r="E29" t="s">
        <v>196</v>
      </c>
      <c r="F29" t="s">
        <v>75</v>
      </c>
      <c r="G29" s="2">
        <v>8</v>
      </c>
      <c r="H29" s="2">
        <v>6</v>
      </c>
      <c r="I29" s="2">
        <v>8</v>
      </c>
      <c r="J29" s="2">
        <v>10</v>
      </c>
      <c r="K29" s="2">
        <v>6</v>
      </c>
      <c r="L29" s="2">
        <v>8</v>
      </c>
      <c r="M29" s="2">
        <v>8</v>
      </c>
      <c r="N29" s="2">
        <v>10</v>
      </c>
      <c r="O29" s="1">
        <f t="shared" si="2"/>
        <v>64</v>
      </c>
    </row>
    <row r="30" spans="2:16" x14ac:dyDescent="0.3">
      <c r="B30" t="s">
        <v>178</v>
      </c>
      <c r="C30" t="s">
        <v>32</v>
      </c>
      <c r="D30" t="s">
        <v>198</v>
      </c>
      <c r="E30" t="s">
        <v>115</v>
      </c>
      <c r="F30" t="s">
        <v>116</v>
      </c>
      <c r="G30" s="2">
        <v>8</v>
      </c>
      <c r="H30" s="2">
        <v>8</v>
      </c>
      <c r="I30" s="2">
        <v>9</v>
      </c>
      <c r="J30" s="2">
        <v>10</v>
      </c>
      <c r="K30" s="2">
        <v>6</v>
      </c>
      <c r="L30" s="2">
        <v>6</v>
      </c>
      <c r="M30" s="2">
        <v>7</v>
      </c>
      <c r="N30" s="2">
        <v>10</v>
      </c>
      <c r="O30" s="1">
        <f t="shared" si="2"/>
        <v>64</v>
      </c>
    </row>
    <row r="31" spans="2:16" x14ac:dyDescent="0.3">
      <c r="B31" t="s">
        <v>171</v>
      </c>
      <c r="C31" t="s">
        <v>32</v>
      </c>
      <c r="D31" t="s">
        <v>188</v>
      </c>
      <c r="E31" t="s">
        <v>189</v>
      </c>
      <c r="F31" t="s">
        <v>44</v>
      </c>
      <c r="G31" s="2">
        <v>6</v>
      </c>
      <c r="H31" s="2">
        <v>4</v>
      </c>
      <c r="I31" s="2">
        <v>6</v>
      </c>
      <c r="J31" s="2">
        <v>10</v>
      </c>
      <c r="K31" s="2">
        <v>8</v>
      </c>
      <c r="L31" s="2">
        <v>6</v>
      </c>
      <c r="M31" s="2">
        <v>5</v>
      </c>
      <c r="N31" s="2">
        <v>9</v>
      </c>
      <c r="O31" s="1">
        <f t="shared" si="2"/>
        <v>54</v>
      </c>
    </row>
    <row r="32" spans="2:16" x14ac:dyDescent="0.3">
      <c r="B32" t="s">
        <v>179</v>
      </c>
      <c r="C32" t="s">
        <v>32</v>
      </c>
      <c r="D32" t="s">
        <v>198</v>
      </c>
      <c r="E32" t="s">
        <v>115</v>
      </c>
      <c r="F32" t="s">
        <v>116</v>
      </c>
      <c r="G32" s="2">
        <v>6</v>
      </c>
      <c r="H32" s="2">
        <v>6</v>
      </c>
      <c r="I32" s="2">
        <v>5</v>
      </c>
      <c r="J32" s="2">
        <v>10</v>
      </c>
      <c r="K32" s="2">
        <v>6</v>
      </c>
      <c r="L32" s="2">
        <v>5</v>
      </c>
      <c r="M32" s="2">
        <v>6</v>
      </c>
      <c r="N32" s="2">
        <v>10</v>
      </c>
      <c r="O32" s="1">
        <f t="shared" si="2"/>
        <v>54</v>
      </c>
    </row>
    <row r="33" spans="2:16" x14ac:dyDescent="0.3">
      <c r="B33" t="s">
        <v>182</v>
      </c>
      <c r="C33" t="s">
        <v>32</v>
      </c>
      <c r="D33" t="s">
        <v>198</v>
      </c>
      <c r="E33" t="s">
        <v>115</v>
      </c>
      <c r="F33" t="s">
        <v>201</v>
      </c>
      <c r="G33" s="2">
        <v>6</v>
      </c>
      <c r="H33" s="2">
        <v>6</v>
      </c>
      <c r="I33" s="2">
        <v>6</v>
      </c>
      <c r="J33" s="2">
        <v>8</v>
      </c>
      <c r="K33" s="2">
        <v>6</v>
      </c>
      <c r="L33" s="2">
        <v>7</v>
      </c>
      <c r="M33" s="2">
        <v>7</v>
      </c>
      <c r="N33" s="2">
        <v>8</v>
      </c>
      <c r="O33" s="1">
        <f t="shared" si="2"/>
        <v>54</v>
      </c>
    </row>
    <row r="34" spans="2:16" x14ac:dyDescent="0.3">
      <c r="B34" t="s">
        <v>183</v>
      </c>
      <c r="C34" t="s">
        <v>32</v>
      </c>
      <c r="D34" t="s">
        <v>202</v>
      </c>
      <c r="E34" t="s">
        <v>203</v>
      </c>
      <c r="F34" t="s">
        <v>199</v>
      </c>
      <c r="G34" s="2">
        <v>6</v>
      </c>
      <c r="H34" s="2">
        <v>6</v>
      </c>
      <c r="I34" s="2">
        <v>6</v>
      </c>
      <c r="J34" s="2">
        <v>8</v>
      </c>
      <c r="K34" s="2">
        <v>6</v>
      </c>
      <c r="L34" s="2">
        <v>5</v>
      </c>
      <c r="M34" s="2">
        <v>6</v>
      </c>
      <c r="N34" s="2">
        <v>8</v>
      </c>
      <c r="O34" s="1">
        <f t="shared" si="2"/>
        <v>51</v>
      </c>
    </row>
    <row r="35" spans="2:16" x14ac:dyDescent="0.3">
      <c r="B35" t="s">
        <v>184</v>
      </c>
      <c r="C35" t="s">
        <v>32</v>
      </c>
      <c r="D35" t="s">
        <v>198</v>
      </c>
      <c r="E35" t="s">
        <v>115</v>
      </c>
      <c r="F35" t="s">
        <v>199</v>
      </c>
      <c r="G35" s="2">
        <v>6</v>
      </c>
      <c r="H35" s="2">
        <v>6</v>
      </c>
      <c r="I35" s="2">
        <v>6</v>
      </c>
      <c r="J35" s="2">
        <v>8</v>
      </c>
      <c r="K35" s="2">
        <v>5</v>
      </c>
      <c r="L35" s="2">
        <v>6</v>
      </c>
      <c r="M35" s="2">
        <v>6</v>
      </c>
      <c r="N35" s="2">
        <v>8</v>
      </c>
      <c r="O35" s="1">
        <f t="shared" si="2"/>
        <v>51</v>
      </c>
    </row>
    <row r="36" spans="2:16" x14ac:dyDescent="0.3">
      <c r="B36" t="s">
        <v>180</v>
      </c>
      <c r="C36" t="s">
        <v>32</v>
      </c>
      <c r="D36" t="s">
        <v>198</v>
      </c>
      <c r="E36" t="s">
        <v>115</v>
      </c>
      <c r="F36" t="s">
        <v>199</v>
      </c>
      <c r="G36" s="2">
        <v>5</v>
      </c>
      <c r="H36" s="2">
        <v>5</v>
      </c>
      <c r="I36" s="2">
        <v>6</v>
      </c>
      <c r="J36" s="2">
        <v>8</v>
      </c>
      <c r="K36" s="2">
        <v>5</v>
      </c>
      <c r="L36" s="2">
        <v>5</v>
      </c>
      <c r="M36" s="2">
        <v>5</v>
      </c>
      <c r="N36" s="2">
        <v>8</v>
      </c>
      <c r="O36" s="1">
        <f t="shared" si="2"/>
        <v>47</v>
      </c>
    </row>
    <row r="37" spans="2:16" x14ac:dyDescent="0.3">
      <c r="B37" t="s">
        <v>177</v>
      </c>
      <c r="C37" t="s">
        <v>32</v>
      </c>
      <c r="D37" t="s">
        <v>150</v>
      </c>
      <c r="E37" t="s">
        <v>197</v>
      </c>
      <c r="F37" t="s">
        <v>44</v>
      </c>
      <c r="G37" s="2">
        <v>8</v>
      </c>
      <c r="H37" s="2">
        <v>8</v>
      </c>
      <c r="I37" s="2">
        <v>7</v>
      </c>
      <c r="J37" s="2">
        <v>2</v>
      </c>
      <c r="K37" s="2">
        <v>6</v>
      </c>
      <c r="L37" s="2">
        <v>5</v>
      </c>
      <c r="M37" s="2">
        <v>5</v>
      </c>
      <c r="N37" s="2">
        <v>4</v>
      </c>
      <c r="O37" s="1">
        <f t="shared" si="2"/>
        <v>45</v>
      </c>
    </row>
    <row r="38" spans="2:16" x14ac:dyDescent="0.3">
      <c r="B38" t="s">
        <v>181</v>
      </c>
      <c r="C38" t="s">
        <v>32</v>
      </c>
      <c r="D38" t="s">
        <v>198</v>
      </c>
      <c r="E38" t="s">
        <v>200</v>
      </c>
      <c r="F38" t="s">
        <v>199</v>
      </c>
      <c r="G38" s="2">
        <v>5</v>
      </c>
      <c r="H38" s="2">
        <v>5</v>
      </c>
      <c r="I38" s="2">
        <v>5</v>
      </c>
      <c r="J38" s="2">
        <v>8</v>
      </c>
      <c r="K38" s="2">
        <v>5</v>
      </c>
      <c r="L38" s="2">
        <v>5</v>
      </c>
      <c r="M38" s="2">
        <v>5</v>
      </c>
      <c r="N38" s="2">
        <v>7</v>
      </c>
      <c r="O38" s="1">
        <f t="shared" si="2"/>
        <v>45</v>
      </c>
    </row>
    <row r="39" spans="2:16" x14ac:dyDescent="0.3">
      <c r="B39" t="s">
        <v>173</v>
      </c>
      <c r="C39" t="s">
        <v>32</v>
      </c>
      <c r="D39" t="s">
        <v>191</v>
      </c>
      <c r="E39" t="s">
        <v>192</v>
      </c>
      <c r="F39" t="s">
        <v>193</v>
      </c>
      <c r="G39" s="2">
        <v>6</v>
      </c>
      <c r="H39" s="2">
        <v>4</v>
      </c>
      <c r="I39" s="2">
        <v>4</v>
      </c>
      <c r="J39" s="2">
        <v>6</v>
      </c>
      <c r="K39" s="2">
        <v>5</v>
      </c>
      <c r="L39" s="2">
        <v>6</v>
      </c>
      <c r="M39" s="2">
        <v>5</v>
      </c>
      <c r="N39" s="2">
        <v>5</v>
      </c>
      <c r="O39" s="1">
        <f t="shared" si="2"/>
        <v>41</v>
      </c>
    </row>
    <row r="41" spans="2:16" x14ac:dyDescent="0.3">
      <c r="B41" t="s">
        <v>210</v>
      </c>
      <c r="C41" s="5" t="s">
        <v>84</v>
      </c>
      <c r="D41" t="s">
        <v>221</v>
      </c>
      <c r="E41" t="s">
        <v>228</v>
      </c>
      <c r="F41" t="s">
        <v>20</v>
      </c>
      <c r="G41" s="2">
        <v>10</v>
      </c>
      <c r="H41" s="2">
        <v>10</v>
      </c>
      <c r="I41" s="2">
        <v>8</v>
      </c>
      <c r="J41" s="2">
        <v>10</v>
      </c>
      <c r="K41" s="2">
        <v>9</v>
      </c>
      <c r="L41" s="2">
        <v>10</v>
      </c>
      <c r="M41" s="2">
        <v>9</v>
      </c>
      <c r="N41" s="2">
        <v>10</v>
      </c>
      <c r="O41">
        <f t="shared" ref="O41:O56" si="3">SUM(G41:N41)</f>
        <v>76</v>
      </c>
      <c r="P41" t="s">
        <v>80</v>
      </c>
    </row>
    <row r="42" spans="2:16" x14ac:dyDescent="0.3">
      <c r="B42" t="s">
        <v>206</v>
      </c>
      <c r="C42" s="5" t="s">
        <v>84</v>
      </c>
      <c r="D42" t="s">
        <v>164</v>
      </c>
      <c r="E42" t="s">
        <v>227</v>
      </c>
      <c r="F42" t="s">
        <v>166</v>
      </c>
      <c r="G42" s="2">
        <v>8</v>
      </c>
      <c r="H42" s="2">
        <v>9</v>
      </c>
      <c r="I42" s="2">
        <v>9</v>
      </c>
      <c r="J42" s="2">
        <v>10</v>
      </c>
      <c r="K42" s="2">
        <v>9</v>
      </c>
      <c r="L42" s="2">
        <v>10</v>
      </c>
      <c r="M42" s="2">
        <v>9</v>
      </c>
      <c r="N42" s="2">
        <v>10</v>
      </c>
      <c r="O42">
        <f t="shared" si="3"/>
        <v>74</v>
      </c>
      <c r="P42" t="s">
        <v>80</v>
      </c>
    </row>
    <row r="43" spans="2:16" x14ac:dyDescent="0.3">
      <c r="B43" t="s">
        <v>208</v>
      </c>
      <c r="C43" s="5" t="s">
        <v>84</v>
      </c>
      <c r="D43" t="s">
        <v>122</v>
      </c>
      <c r="E43" t="s">
        <v>123</v>
      </c>
      <c r="F43" t="s">
        <v>124</v>
      </c>
      <c r="G43" s="2">
        <v>8</v>
      </c>
      <c r="H43" s="2">
        <v>8</v>
      </c>
      <c r="I43" s="2">
        <v>9</v>
      </c>
      <c r="J43" s="2">
        <v>10</v>
      </c>
      <c r="K43" s="2">
        <v>9</v>
      </c>
      <c r="L43" s="2">
        <v>9</v>
      </c>
      <c r="M43" s="2">
        <v>8</v>
      </c>
      <c r="N43" s="2">
        <v>10</v>
      </c>
      <c r="O43">
        <f t="shared" si="3"/>
        <v>71</v>
      </c>
      <c r="P43" t="s">
        <v>81</v>
      </c>
    </row>
    <row r="44" spans="2:16" x14ac:dyDescent="0.3">
      <c r="B44" t="s">
        <v>217</v>
      </c>
      <c r="C44" s="5" t="s">
        <v>84</v>
      </c>
      <c r="D44" t="s">
        <v>224</v>
      </c>
      <c r="E44" t="s">
        <v>232</v>
      </c>
      <c r="F44" t="s">
        <v>57</v>
      </c>
      <c r="G44" s="2">
        <v>7</v>
      </c>
      <c r="H44" s="2">
        <v>9</v>
      </c>
      <c r="I44" s="2">
        <v>9</v>
      </c>
      <c r="J44" s="2">
        <v>10</v>
      </c>
      <c r="K44" s="2">
        <v>8</v>
      </c>
      <c r="L44" s="2">
        <v>9</v>
      </c>
      <c r="M44" s="2">
        <v>8</v>
      </c>
      <c r="N44" s="2">
        <v>10</v>
      </c>
      <c r="O44">
        <f t="shared" si="3"/>
        <v>70</v>
      </c>
      <c r="P44" t="s">
        <v>81</v>
      </c>
    </row>
    <row r="45" spans="2:16" x14ac:dyDescent="0.3">
      <c r="B45" t="s">
        <v>213</v>
      </c>
      <c r="C45" s="5" t="s">
        <v>84</v>
      </c>
      <c r="D45" t="s">
        <v>222</v>
      </c>
      <c r="E45" t="s">
        <v>230</v>
      </c>
      <c r="F45" t="s">
        <v>237</v>
      </c>
      <c r="G45" s="2">
        <v>8</v>
      </c>
      <c r="H45" s="2">
        <v>8</v>
      </c>
      <c r="I45" s="2">
        <v>6</v>
      </c>
      <c r="J45" s="2">
        <v>10</v>
      </c>
      <c r="K45" s="2">
        <v>8</v>
      </c>
      <c r="L45" s="2">
        <v>8</v>
      </c>
      <c r="M45" s="2">
        <v>9</v>
      </c>
      <c r="N45" s="2">
        <v>10</v>
      </c>
      <c r="O45">
        <f t="shared" si="3"/>
        <v>67</v>
      </c>
      <c r="P45" t="s">
        <v>82</v>
      </c>
    </row>
    <row r="46" spans="2:16" x14ac:dyDescent="0.3">
      <c r="B46" t="s">
        <v>216</v>
      </c>
      <c r="C46" s="5" t="s">
        <v>84</v>
      </c>
      <c r="D46" t="s">
        <v>224</v>
      </c>
      <c r="E46" t="s">
        <v>232</v>
      </c>
      <c r="F46" t="s">
        <v>57</v>
      </c>
      <c r="G46" s="2">
        <v>7</v>
      </c>
      <c r="H46" s="2">
        <v>9</v>
      </c>
      <c r="I46" s="2">
        <v>10</v>
      </c>
      <c r="J46" s="2">
        <v>10</v>
      </c>
      <c r="K46" s="2">
        <v>8</v>
      </c>
      <c r="L46" s="2">
        <v>8</v>
      </c>
      <c r="M46" s="2">
        <v>5</v>
      </c>
      <c r="N46" s="2">
        <v>10</v>
      </c>
      <c r="O46">
        <f t="shared" si="3"/>
        <v>67</v>
      </c>
      <c r="P46" t="s">
        <v>82</v>
      </c>
    </row>
    <row r="47" spans="2:16" x14ac:dyDescent="0.3">
      <c r="B47" t="s">
        <v>205</v>
      </c>
      <c r="C47" s="5" t="s">
        <v>84</v>
      </c>
      <c r="D47" t="s">
        <v>122</v>
      </c>
      <c r="E47" t="s">
        <v>123</v>
      </c>
      <c r="F47" t="s">
        <v>235</v>
      </c>
      <c r="G47" s="2">
        <v>7</v>
      </c>
      <c r="H47" s="2">
        <v>8</v>
      </c>
      <c r="I47" s="2">
        <v>5</v>
      </c>
      <c r="J47" s="2">
        <v>10</v>
      </c>
      <c r="K47" s="2">
        <v>6</v>
      </c>
      <c r="L47" s="2">
        <v>7</v>
      </c>
      <c r="M47" s="2">
        <v>8</v>
      </c>
      <c r="N47" s="2">
        <v>10</v>
      </c>
      <c r="O47">
        <f t="shared" si="3"/>
        <v>61</v>
      </c>
    </row>
    <row r="48" spans="2:16" x14ac:dyDescent="0.3">
      <c r="B48" t="s">
        <v>212</v>
      </c>
      <c r="C48" s="5" t="s">
        <v>84</v>
      </c>
      <c r="D48" t="s">
        <v>222</v>
      </c>
      <c r="E48" t="s">
        <v>230</v>
      </c>
      <c r="F48" t="s">
        <v>237</v>
      </c>
      <c r="G48" s="2">
        <v>7</v>
      </c>
      <c r="H48" s="2">
        <v>9</v>
      </c>
      <c r="I48" s="2">
        <v>5</v>
      </c>
      <c r="J48" s="2">
        <v>10</v>
      </c>
      <c r="K48" s="2">
        <v>6</v>
      </c>
      <c r="L48" s="2">
        <v>9</v>
      </c>
      <c r="M48" s="2">
        <v>5</v>
      </c>
      <c r="N48" s="2">
        <v>10</v>
      </c>
      <c r="O48">
        <f t="shared" si="3"/>
        <v>61</v>
      </c>
    </row>
    <row r="49" spans="2:15" x14ac:dyDescent="0.3">
      <c r="B49" t="s">
        <v>209</v>
      </c>
      <c r="C49" s="5" t="s">
        <v>84</v>
      </c>
      <c r="D49" t="s">
        <v>122</v>
      </c>
      <c r="E49" t="s">
        <v>123</v>
      </c>
      <c r="F49" t="s">
        <v>124</v>
      </c>
      <c r="G49" s="2">
        <v>5</v>
      </c>
      <c r="H49" s="2">
        <v>8</v>
      </c>
      <c r="I49" s="2">
        <v>5</v>
      </c>
      <c r="J49" s="2">
        <v>9</v>
      </c>
      <c r="K49" s="2">
        <v>8</v>
      </c>
      <c r="L49" s="2">
        <v>9</v>
      </c>
      <c r="M49" s="2">
        <v>6</v>
      </c>
      <c r="N49" s="2">
        <v>10</v>
      </c>
      <c r="O49">
        <f t="shared" si="3"/>
        <v>60</v>
      </c>
    </row>
    <row r="50" spans="2:15" x14ac:dyDescent="0.3">
      <c r="B50" t="s">
        <v>218</v>
      </c>
      <c r="C50" s="5" t="s">
        <v>84</v>
      </c>
      <c r="D50" t="s">
        <v>225</v>
      </c>
      <c r="E50" t="s">
        <v>233</v>
      </c>
      <c r="F50" t="s">
        <v>166</v>
      </c>
      <c r="G50" s="2">
        <v>9</v>
      </c>
      <c r="H50" s="2">
        <v>9</v>
      </c>
      <c r="I50" s="2">
        <v>6</v>
      </c>
      <c r="J50" s="2">
        <v>6</v>
      </c>
      <c r="K50" s="2">
        <v>7</v>
      </c>
      <c r="L50" s="2">
        <v>8</v>
      </c>
      <c r="M50" s="2">
        <v>8</v>
      </c>
      <c r="N50" s="2">
        <v>5</v>
      </c>
      <c r="O50">
        <f t="shared" si="3"/>
        <v>58</v>
      </c>
    </row>
    <row r="51" spans="2:15" x14ac:dyDescent="0.3">
      <c r="B51" t="s">
        <v>219</v>
      </c>
      <c r="C51" s="5" t="s">
        <v>84</v>
      </c>
      <c r="D51" t="s">
        <v>226</v>
      </c>
      <c r="E51" t="s">
        <v>233</v>
      </c>
      <c r="F51" t="s">
        <v>166</v>
      </c>
      <c r="G51" s="2">
        <v>7</v>
      </c>
      <c r="H51" s="2">
        <v>8</v>
      </c>
      <c r="I51" s="2">
        <v>8</v>
      </c>
      <c r="J51" s="2">
        <v>8</v>
      </c>
      <c r="K51" s="2">
        <v>6</v>
      </c>
      <c r="L51" s="2">
        <v>8</v>
      </c>
      <c r="M51" s="2">
        <v>5</v>
      </c>
      <c r="N51" s="2">
        <v>8</v>
      </c>
      <c r="O51">
        <f t="shared" si="3"/>
        <v>58</v>
      </c>
    </row>
    <row r="52" spans="2:15" x14ac:dyDescent="0.3">
      <c r="B52" t="s">
        <v>214</v>
      </c>
      <c r="C52" s="5" t="s">
        <v>84</v>
      </c>
      <c r="D52" t="s">
        <v>222</v>
      </c>
      <c r="E52" t="s">
        <v>230</v>
      </c>
      <c r="F52" t="s">
        <v>237</v>
      </c>
      <c r="G52" s="2">
        <v>8</v>
      </c>
      <c r="H52" s="2">
        <v>7</v>
      </c>
      <c r="I52" s="2">
        <v>4</v>
      </c>
      <c r="J52" s="2">
        <v>10</v>
      </c>
      <c r="K52" s="2">
        <v>5</v>
      </c>
      <c r="L52" s="2">
        <v>8</v>
      </c>
      <c r="M52" s="2">
        <v>4</v>
      </c>
      <c r="N52" s="2">
        <v>10</v>
      </c>
      <c r="O52">
        <f t="shared" si="3"/>
        <v>56</v>
      </c>
    </row>
    <row r="53" spans="2:15" x14ac:dyDescent="0.3">
      <c r="B53" t="s">
        <v>215</v>
      </c>
      <c r="C53" s="5" t="s">
        <v>84</v>
      </c>
      <c r="D53" t="s">
        <v>223</v>
      </c>
      <c r="E53" t="s">
        <v>231</v>
      </c>
      <c r="F53" t="s">
        <v>4</v>
      </c>
      <c r="G53" s="2">
        <v>6</v>
      </c>
      <c r="H53" s="2">
        <v>6</v>
      </c>
      <c r="I53" s="2">
        <v>7</v>
      </c>
      <c r="J53" s="2">
        <v>10</v>
      </c>
      <c r="K53" s="2">
        <v>5</v>
      </c>
      <c r="L53" s="2">
        <v>5</v>
      </c>
      <c r="M53" s="2">
        <v>6</v>
      </c>
      <c r="N53" s="2">
        <v>10</v>
      </c>
      <c r="O53">
        <f t="shared" si="3"/>
        <v>55</v>
      </c>
    </row>
    <row r="54" spans="2:15" x14ac:dyDescent="0.3">
      <c r="B54" t="s">
        <v>211</v>
      </c>
      <c r="C54" s="5" t="s">
        <v>84</v>
      </c>
      <c r="D54" t="s">
        <v>150</v>
      </c>
      <c r="E54" t="s">
        <v>229</v>
      </c>
      <c r="F54" t="s">
        <v>166</v>
      </c>
      <c r="G54" s="2">
        <v>8</v>
      </c>
      <c r="H54" s="2">
        <v>9</v>
      </c>
      <c r="I54" s="2">
        <v>8</v>
      </c>
      <c r="J54" s="2">
        <v>4</v>
      </c>
      <c r="K54" s="2">
        <v>4</v>
      </c>
      <c r="L54" s="2">
        <v>7</v>
      </c>
      <c r="M54" s="2">
        <v>8</v>
      </c>
      <c r="N54" s="2">
        <v>6</v>
      </c>
      <c r="O54">
        <f t="shared" si="3"/>
        <v>54</v>
      </c>
    </row>
    <row r="55" spans="2:15" x14ac:dyDescent="0.3">
      <c r="B55" t="s">
        <v>207</v>
      </c>
      <c r="C55" s="5" t="s">
        <v>84</v>
      </c>
      <c r="D55" t="s">
        <v>122</v>
      </c>
      <c r="E55" t="s">
        <v>123</v>
      </c>
      <c r="F55" t="s">
        <v>124</v>
      </c>
      <c r="G55" s="2">
        <v>7</v>
      </c>
      <c r="H55" s="2">
        <v>7</v>
      </c>
      <c r="I55" s="2">
        <v>4</v>
      </c>
      <c r="J55" s="2">
        <v>10</v>
      </c>
      <c r="K55" s="2">
        <v>5</v>
      </c>
      <c r="L55" s="2">
        <v>5</v>
      </c>
      <c r="M55" s="2">
        <v>4</v>
      </c>
      <c r="N55" s="2">
        <v>10</v>
      </c>
      <c r="O55">
        <f t="shared" si="3"/>
        <v>52</v>
      </c>
    </row>
    <row r="56" spans="2:15" x14ac:dyDescent="0.3">
      <c r="B56" t="s">
        <v>220</v>
      </c>
      <c r="C56" s="5" t="s">
        <v>84</v>
      </c>
      <c r="D56" t="s">
        <v>225</v>
      </c>
      <c r="E56" t="s">
        <v>233</v>
      </c>
      <c r="F56" t="s">
        <v>234</v>
      </c>
      <c r="G56" s="2">
        <v>5</v>
      </c>
      <c r="H56" s="2">
        <v>6</v>
      </c>
      <c r="I56" s="2">
        <v>8</v>
      </c>
      <c r="J56" s="2">
        <v>8</v>
      </c>
      <c r="K56" s="2">
        <v>6</v>
      </c>
      <c r="L56" s="2">
        <v>7</v>
      </c>
      <c r="M56" s="2">
        <v>5</v>
      </c>
      <c r="N56" s="2">
        <v>7</v>
      </c>
      <c r="O56">
        <f t="shared" si="3"/>
        <v>52</v>
      </c>
    </row>
  </sheetData>
  <sortState xmlns:xlrd2="http://schemas.microsoft.com/office/spreadsheetml/2017/richdata2" ref="B17:P39">
    <sortCondition descending="1" ref="O17:O39"/>
  </sortState>
  <mergeCells count="2">
    <mergeCell ref="G2:J2"/>
    <mergeCell ref="K2:N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60B5-65AF-424D-A5F3-86DC1E197080}">
  <dimension ref="B1:P12"/>
  <sheetViews>
    <sheetView topLeftCell="B1" workbookViewId="0">
      <selection activeCell="B1" sqref="B1"/>
    </sheetView>
  </sheetViews>
  <sheetFormatPr defaultRowHeight="14.4" x14ac:dyDescent="0.3"/>
  <cols>
    <col min="2" max="2" width="32.109375" customWidth="1"/>
    <col min="4" max="4" width="14.88671875" customWidth="1"/>
    <col min="5" max="5" width="14.77734375" customWidth="1"/>
    <col min="6" max="6" width="28.109375" customWidth="1"/>
    <col min="10" max="10" width="10.44140625" customWidth="1"/>
    <col min="11" max="11" width="11" customWidth="1"/>
    <col min="12" max="12" width="10.44140625" customWidth="1"/>
    <col min="13" max="13" width="10.88671875" customWidth="1"/>
    <col min="14" max="14" width="11.44140625" customWidth="1"/>
  </cols>
  <sheetData>
    <row r="1" spans="2:16" ht="21" x14ac:dyDescent="0.4">
      <c r="B1" s="4" t="s">
        <v>107</v>
      </c>
    </row>
    <row r="2" spans="2:16" x14ac:dyDescent="0.3">
      <c r="G2" s="7" t="s">
        <v>6</v>
      </c>
      <c r="H2" s="7"/>
      <c r="I2" s="7"/>
      <c r="J2" s="7"/>
      <c r="K2" s="7" t="s">
        <v>11</v>
      </c>
      <c r="L2" s="7"/>
      <c r="M2" s="7"/>
      <c r="N2" s="7"/>
      <c r="O2" t="s">
        <v>12</v>
      </c>
      <c r="P2" t="s">
        <v>13</v>
      </c>
    </row>
    <row r="3" spans="2:16" x14ac:dyDescent="0.3">
      <c r="B3" t="s">
        <v>108</v>
      </c>
      <c r="C3" t="s">
        <v>112</v>
      </c>
      <c r="D3" t="s">
        <v>111</v>
      </c>
      <c r="E3" t="s">
        <v>109</v>
      </c>
      <c r="F3" t="s">
        <v>110</v>
      </c>
      <c r="G3" t="s">
        <v>7</v>
      </c>
      <c r="H3" t="s">
        <v>8</v>
      </c>
      <c r="I3" t="s">
        <v>9</v>
      </c>
      <c r="J3" t="s">
        <v>10</v>
      </c>
      <c r="K3" t="s">
        <v>7</v>
      </c>
      <c r="L3" t="s">
        <v>8</v>
      </c>
      <c r="M3" t="s">
        <v>9</v>
      </c>
      <c r="N3" t="s">
        <v>10</v>
      </c>
    </row>
    <row r="4" spans="2:16" x14ac:dyDescent="0.3">
      <c r="B4" t="s">
        <v>117</v>
      </c>
      <c r="C4" t="s">
        <v>32</v>
      </c>
      <c r="D4" t="s">
        <v>118</v>
      </c>
      <c r="E4" t="s">
        <v>119</v>
      </c>
      <c r="F4" t="s">
        <v>56</v>
      </c>
      <c r="G4" s="2">
        <v>5</v>
      </c>
      <c r="H4" s="2">
        <v>5</v>
      </c>
      <c r="I4" s="2">
        <v>5</v>
      </c>
      <c r="J4" s="2">
        <v>9</v>
      </c>
      <c r="K4" s="2">
        <v>3</v>
      </c>
      <c r="L4" s="2">
        <v>5</v>
      </c>
      <c r="M4" s="2">
        <v>4</v>
      </c>
      <c r="N4" s="2">
        <v>7</v>
      </c>
      <c r="O4" s="1">
        <f>SUM(G4:N4)</f>
        <v>43</v>
      </c>
      <c r="P4" t="s">
        <v>80</v>
      </c>
    </row>
    <row r="5" spans="2:16" ht="26.4" customHeight="1" x14ac:dyDescent="0.3">
      <c r="B5" t="s">
        <v>113</v>
      </c>
      <c r="C5" t="s">
        <v>32</v>
      </c>
      <c r="D5" t="s">
        <v>114</v>
      </c>
      <c r="E5" s="3" t="s">
        <v>115</v>
      </c>
      <c r="F5" s="3" t="s">
        <v>116</v>
      </c>
      <c r="G5" s="2">
        <v>4</v>
      </c>
      <c r="H5" s="2">
        <v>4</v>
      </c>
      <c r="I5" s="2">
        <v>3</v>
      </c>
      <c r="J5">
        <v>3</v>
      </c>
      <c r="K5" s="2">
        <v>5</v>
      </c>
      <c r="L5" s="2">
        <v>7</v>
      </c>
      <c r="M5" s="2">
        <v>8</v>
      </c>
      <c r="N5">
        <v>3</v>
      </c>
      <c r="O5" s="1">
        <f>SUM(G5:N5)</f>
        <v>37</v>
      </c>
      <c r="P5" t="s">
        <v>81</v>
      </c>
    </row>
    <row r="7" spans="2:16" x14ac:dyDescent="0.3">
      <c r="B7" t="s">
        <v>130</v>
      </c>
      <c r="C7" t="s">
        <v>121</v>
      </c>
      <c r="D7" t="s">
        <v>131</v>
      </c>
      <c r="E7" t="s">
        <v>132</v>
      </c>
      <c r="F7" t="s">
        <v>133</v>
      </c>
      <c r="G7" s="2">
        <v>5</v>
      </c>
      <c r="H7" s="2">
        <v>5</v>
      </c>
      <c r="I7" s="2">
        <v>8</v>
      </c>
      <c r="J7" s="2">
        <v>7</v>
      </c>
      <c r="K7" s="2">
        <v>8</v>
      </c>
      <c r="L7" s="2">
        <v>10</v>
      </c>
      <c r="M7" s="2">
        <v>10</v>
      </c>
      <c r="N7" s="2">
        <v>10</v>
      </c>
      <c r="O7" s="1">
        <f t="shared" ref="O7:O12" si="0">SUM(G7:N7)</f>
        <v>63</v>
      </c>
      <c r="P7" t="s">
        <v>80</v>
      </c>
    </row>
    <row r="8" spans="2:16" ht="27" customHeight="1" x14ac:dyDescent="0.3">
      <c r="B8" t="s">
        <v>125</v>
      </c>
      <c r="C8" t="s">
        <v>121</v>
      </c>
      <c r="D8" t="s">
        <v>126</v>
      </c>
      <c r="E8" t="s">
        <v>127</v>
      </c>
      <c r="F8" s="3" t="s">
        <v>128</v>
      </c>
      <c r="G8" s="2">
        <v>3</v>
      </c>
      <c r="H8" s="2">
        <v>6</v>
      </c>
      <c r="I8" s="2">
        <v>4</v>
      </c>
      <c r="J8" s="2">
        <v>8</v>
      </c>
      <c r="K8" s="2">
        <v>6</v>
      </c>
      <c r="L8" s="2">
        <v>6</v>
      </c>
      <c r="M8" s="2">
        <v>8</v>
      </c>
      <c r="N8" s="2">
        <v>8</v>
      </c>
      <c r="O8" s="1">
        <f t="shared" si="0"/>
        <v>49</v>
      </c>
      <c r="P8" t="s">
        <v>81</v>
      </c>
    </row>
    <row r="9" spans="2:16" x14ac:dyDescent="0.3">
      <c r="B9" t="s">
        <v>120</v>
      </c>
      <c r="C9" t="s">
        <v>121</v>
      </c>
      <c r="D9" t="s">
        <v>122</v>
      </c>
      <c r="E9" t="s">
        <v>123</v>
      </c>
      <c r="F9" t="s">
        <v>124</v>
      </c>
      <c r="G9" s="2">
        <v>6</v>
      </c>
      <c r="H9" s="2">
        <v>8</v>
      </c>
      <c r="I9" s="2">
        <v>5</v>
      </c>
      <c r="J9" s="2">
        <v>10</v>
      </c>
      <c r="K9" s="2">
        <v>4</v>
      </c>
      <c r="L9" s="2">
        <v>6</v>
      </c>
      <c r="M9" s="2">
        <v>3</v>
      </c>
      <c r="N9" s="2">
        <v>6</v>
      </c>
      <c r="O9" s="1">
        <f t="shared" si="0"/>
        <v>48</v>
      </c>
      <c r="P9" t="s">
        <v>82</v>
      </c>
    </row>
    <row r="10" spans="2:16" x14ac:dyDescent="0.3">
      <c r="B10" t="s">
        <v>134</v>
      </c>
      <c r="C10" t="s">
        <v>121</v>
      </c>
      <c r="D10" t="s">
        <v>122</v>
      </c>
      <c r="E10" t="s">
        <v>123</v>
      </c>
      <c r="F10" t="s">
        <v>124</v>
      </c>
      <c r="G10" s="2">
        <v>8</v>
      </c>
      <c r="H10" s="2">
        <v>8</v>
      </c>
      <c r="I10" s="2">
        <v>5</v>
      </c>
      <c r="J10" s="2">
        <v>10</v>
      </c>
      <c r="K10" s="2">
        <v>3</v>
      </c>
      <c r="L10" s="2">
        <v>5</v>
      </c>
      <c r="M10" s="2">
        <v>2</v>
      </c>
      <c r="N10" s="2">
        <v>6</v>
      </c>
      <c r="O10" s="1">
        <f t="shared" si="0"/>
        <v>47</v>
      </c>
    </row>
    <row r="11" spans="2:16" x14ac:dyDescent="0.3">
      <c r="B11" t="s">
        <v>135</v>
      </c>
      <c r="C11" t="s">
        <v>121</v>
      </c>
      <c r="D11" t="s">
        <v>136</v>
      </c>
      <c r="E11" t="s">
        <v>137</v>
      </c>
      <c r="F11" t="s">
        <v>138</v>
      </c>
      <c r="G11" s="2">
        <v>5</v>
      </c>
      <c r="H11" s="2">
        <v>5</v>
      </c>
      <c r="I11" s="2">
        <v>5</v>
      </c>
      <c r="J11" s="2">
        <v>8</v>
      </c>
      <c r="K11" s="2">
        <v>6</v>
      </c>
      <c r="L11" s="2">
        <v>4</v>
      </c>
      <c r="M11" s="2">
        <v>3</v>
      </c>
      <c r="N11" s="2">
        <v>6</v>
      </c>
      <c r="O11" s="1">
        <f t="shared" si="0"/>
        <v>42</v>
      </c>
    </row>
    <row r="12" spans="2:16" ht="25.8" customHeight="1" x14ac:dyDescent="0.3">
      <c r="B12" t="s">
        <v>129</v>
      </c>
      <c r="C12" t="s">
        <v>121</v>
      </c>
      <c r="D12" t="s">
        <v>126</v>
      </c>
      <c r="E12" t="s">
        <v>127</v>
      </c>
      <c r="F12" s="3" t="s">
        <v>128</v>
      </c>
      <c r="G12" s="2">
        <v>5</v>
      </c>
      <c r="H12" s="2">
        <v>6</v>
      </c>
      <c r="I12" s="2">
        <v>5</v>
      </c>
      <c r="J12" s="2">
        <v>5</v>
      </c>
      <c r="K12" s="2">
        <v>3</v>
      </c>
      <c r="L12" s="2">
        <v>4</v>
      </c>
      <c r="M12" s="2">
        <v>3</v>
      </c>
      <c r="N12" s="2">
        <v>7</v>
      </c>
      <c r="O12" s="1">
        <f t="shared" si="0"/>
        <v>38</v>
      </c>
    </row>
  </sheetData>
  <sortState xmlns:xlrd2="http://schemas.microsoft.com/office/spreadsheetml/2017/richdata2" ref="B8:P12">
    <sortCondition descending="1" ref="O7:O12"/>
  </sortState>
  <mergeCells count="2">
    <mergeCell ref="G2:J2"/>
    <mergeCell ref="K2:N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3C3D-ADEF-494C-BAD2-C7D3550C941F}">
  <dimension ref="A1:C7"/>
  <sheetViews>
    <sheetView workbookViewId="0">
      <selection activeCell="I19" sqref="I19"/>
    </sheetView>
  </sheetViews>
  <sheetFormatPr defaultRowHeight="14.4" x14ac:dyDescent="0.3"/>
  <cols>
    <col min="1" max="1" width="34.109375" customWidth="1"/>
    <col min="3" max="3" width="33.33203125" customWidth="1"/>
  </cols>
  <sheetData>
    <row r="1" spans="1:3" x14ac:dyDescent="0.3">
      <c r="A1" t="s">
        <v>295</v>
      </c>
      <c r="B1" t="s">
        <v>277</v>
      </c>
      <c r="C1" t="s">
        <v>296</v>
      </c>
    </row>
    <row r="2" spans="1:3" x14ac:dyDescent="0.3">
      <c r="A2" t="s">
        <v>297</v>
      </c>
      <c r="B2" t="s">
        <v>277</v>
      </c>
      <c r="C2" t="s">
        <v>298</v>
      </c>
    </row>
    <row r="3" spans="1:3" x14ac:dyDescent="0.3">
      <c r="A3" t="s">
        <v>299</v>
      </c>
      <c r="B3" t="s">
        <v>277</v>
      </c>
      <c r="C3" t="s">
        <v>301</v>
      </c>
    </row>
    <row r="4" spans="1:3" ht="15" x14ac:dyDescent="0.35">
      <c r="A4" t="s">
        <v>300</v>
      </c>
      <c r="B4" t="s">
        <v>277</v>
      </c>
      <c r="C4" s="6" t="s">
        <v>301</v>
      </c>
    </row>
    <row r="5" spans="1:3" x14ac:dyDescent="0.3">
      <c r="A5" t="s">
        <v>302</v>
      </c>
      <c r="B5" t="s">
        <v>277</v>
      </c>
      <c r="C5" t="s">
        <v>122</v>
      </c>
    </row>
    <row r="6" spans="1:3" x14ac:dyDescent="0.3">
      <c r="A6" t="s">
        <v>303</v>
      </c>
      <c r="C6" t="s">
        <v>304</v>
      </c>
    </row>
    <row r="7" spans="1:3" x14ac:dyDescent="0.3">
      <c r="A7" t="s">
        <v>305</v>
      </c>
      <c r="C7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3д печать</vt:lpstr>
      <vt:lpstr>Перо</vt:lpstr>
      <vt:lpstr>Лазер</vt:lpstr>
      <vt:lpstr>Видеоролик</vt:lpstr>
      <vt:lpstr>Эксперты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2025-02-20T03:41:37Z</dcterms:created>
  <dcterms:modified xsi:type="dcterms:W3CDTF">2025-02-21T10:37:32Z</dcterms:modified>
</cp:coreProperties>
</file>